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projects\dreamhousejoinery.com.au\uploads\"/>
    </mc:Choice>
  </mc:AlternateContent>
  <xr:revisionPtr revIDLastSave="0" documentId="13_ncr:1_{B49B7B8B-2069-4F24-A17E-4107FD0DD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1" sheetId="21" r:id="rId1"/>
    <sheet name="Sheet1" sheetId="23" state="hidden" r:id="rId2"/>
    <sheet name="Ardis" sheetId="22" state="hidden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2" l="1"/>
  <c r="I8" i="22" s="1"/>
  <c r="E2" i="22"/>
  <c r="S7" i="22" s="1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7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0" i="22"/>
  <c r="S26" i="22"/>
  <c r="S25" i="22"/>
  <c r="S24" i="22"/>
  <c r="S23" i="22"/>
  <c r="S22" i="22"/>
  <c r="S21" i="22"/>
  <c r="S19" i="22"/>
  <c r="S18" i="22"/>
  <c r="S17" i="22"/>
  <c r="S16" i="22"/>
  <c r="S15" i="22"/>
  <c r="S14" i="22"/>
  <c r="S13" i="22"/>
  <c r="S12" i="22"/>
  <c r="S11" i="22"/>
  <c r="S10" i="22"/>
  <c r="S9" i="22"/>
  <c r="S8" i="22"/>
  <c r="I38" i="22"/>
  <c r="H38" i="22"/>
  <c r="G38" i="22"/>
  <c r="I37" i="22"/>
  <c r="H37" i="22"/>
  <c r="G37" i="22"/>
  <c r="I36" i="22"/>
  <c r="H36" i="22"/>
  <c r="G36" i="22"/>
  <c r="I35" i="22"/>
  <c r="H35" i="22"/>
  <c r="G35" i="22"/>
  <c r="I34" i="22"/>
  <c r="H34" i="22"/>
  <c r="G34" i="22"/>
  <c r="I33" i="22"/>
  <c r="H33" i="22"/>
  <c r="G33" i="22"/>
  <c r="I32" i="22"/>
  <c r="H32" i="22"/>
  <c r="G32" i="22"/>
  <c r="I31" i="22"/>
  <c r="H31" i="22"/>
  <c r="G31" i="22"/>
  <c r="I30" i="22"/>
  <c r="H30" i="22"/>
  <c r="G30" i="22"/>
  <c r="I29" i="22"/>
  <c r="H29" i="22"/>
  <c r="G29" i="22"/>
  <c r="I28" i="22"/>
  <c r="H28" i="22"/>
  <c r="G28" i="22"/>
  <c r="I27" i="22"/>
  <c r="H27" i="22"/>
  <c r="G27" i="22"/>
  <c r="I26" i="22"/>
  <c r="H26" i="22"/>
  <c r="G26" i="22"/>
  <c r="I25" i="22"/>
  <c r="H25" i="22"/>
  <c r="G25" i="22"/>
  <c r="I24" i="22"/>
  <c r="H24" i="22"/>
  <c r="G24" i="22"/>
  <c r="I23" i="22"/>
  <c r="H23" i="22"/>
  <c r="G23" i="22"/>
  <c r="I22" i="22"/>
  <c r="H22" i="22"/>
  <c r="G22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G9" i="22"/>
  <c r="H8" i="22"/>
  <c r="G8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D27" i="22"/>
  <c r="E27" i="22"/>
  <c r="D28" i="22"/>
  <c r="E28" i="22"/>
  <c r="D29" i="22"/>
  <c r="E29" i="22"/>
  <c r="D30" i="22"/>
  <c r="E30" i="22"/>
  <c r="D31" i="22"/>
  <c r="E31" i="22"/>
  <c r="D32" i="22"/>
  <c r="E32" i="22"/>
  <c r="D33" i="22"/>
  <c r="E33" i="22"/>
  <c r="D34" i="22"/>
  <c r="E34" i="22"/>
  <c r="D35" i="22"/>
  <c r="E35" i="22"/>
  <c r="D36" i="22"/>
  <c r="E36" i="22"/>
  <c r="D37" i="22"/>
  <c r="E37" i="22"/>
  <c r="D38" i="22"/>
  <c r="E38" i="22"/>
  <c r="E7" i="22"/>
  <c r="D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7" i="22"/>
  <c r="A38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7" i="22"/>
  <c r="I7" i="22"/>
  <c r="G7" i="22"/>
  <c r="V12" i="21"/>
  <c r="H7" i="22" l="1"/>
</calcChain>
</file>

<file path=xl/sharedStrings.xml><?xml version="1.0" encoding="utf-8"?>
<sst xmlns="http://schemas.openxmlformats.org/spreadsheetml/2006/main" count="119" uniqueCount="79">
  <si>
    <t>DATE:</t>
  </si>
  <si>
    <t>QTY</t>
  </si>
  <si>
    <t>L</t>
  </si>
  <si>
    <t>W</t>
  </si>
  <si>
    <t>ALL</t>
  </si>
  <si>
    <t>DRILLING</t>
  </si>
  <si>
    <t>DIAGRAM/ADDITIONAL</t>
  </si>
  <si>
    <t>Pick-up (BAYSWATER)</t>
  </si>
  <si>
    <t>Pick-up (HALLAM)</t>
  </si>
  <si>
    <t>Delivery</t>
  </si>
  <si>
    <t>Hinge holes:</t>
  </si>
  <si>
    <t>Brand:</t>
  </si>
  <si>
    <t>Edge thickness:</t>
  </si>
  <si>
    <t>Pick-up/Delivery:</t>
  </si>
  <si>
    <t>n/a</t>
  </si>
  <si>
    <t>1mm</t>
  </si>
  <si>
    <t>2mm</t>
  </si>
  <si>
    <t>veneer</t>
  </si>
  <si>
    <t>screw-in</t>
  </si>
  <si>
    <t>tooless (stock)</t>
  </si>
  <si>
    <t>ALL DIMENSIONS INCLUDE EDGING</t>
  </si>
  <si>
    <t>EDGING</t>
  </si>
  <si>
    <t>* Lines Mandatory</t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</si>
  <si>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Colour: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</si>
  <si>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Board thickness: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</si>
  <si>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Finish: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</si>
  <si>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Name: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</si>
  <si>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Phone: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</si>
  <si>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Email: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</si>
  <si>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Order No.: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</si>
  <si>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Pick-up/Delivery:</t>
    </r>
  </si>
  <si>
    <r>
      <rPr>
        <b/>
        <sz val="10"/>
        <color rgb="FFC0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GO AHEAD:</t>
    </r>
  </si>
  <si>
    <r>
      <rPr>
        <b/>
        <sz val="10"/>
        <color rgb="FFC0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QUOTATION:</t>
    </r>
  </si>
  <si>
    <t>Minimum depth for two edges, 70mm</t>
  </si>
  <si>
    <t>Minimum Length for an edge, 150mm</t>
  </si>
  <si>
    <t>Standard hinges, 87 / 87 tooless (stock) pattern</t>
  </si>
  <si>
    <t>150mm</t>
  </si>
  <si>
    <t>70mm</t>
  </si>
  <si>
    <t>Standard system32 (adj. shelves) 100mm from top/bottom + 50mm from front/back</t>
  </si>
  <si>
    <t>Goods to be passed from truck to customer.</t>
  </si>
  <si>
    <t>Please ensure there are 2 or more able-bodied people available accepting deliveries.</t>
  </si>
  <si>
    <t>Drivers may refuse to unload if unsafe to do so, or not enough assistance is available.</t>
  </si>
  <si>
    <t>Any grain to run along/with 'LENGTH' unless otherwise stated</t>
  </si>
  <si>
    <r>
      <t>(</t>
    </r>
    <r>
      <rPr>
        <b/>
        <sz val="10"/>
        <color theme="1"/>
        <rFont val="Calibri"/>
        <family val="2"/>
        <scheme val="minor"/>
      </rPr>
      <t>L</t>
    </r>
    <r>
      <rPr>
        <sz val="10"/>
        <color theme="1"/>
        <rFont val="Calibri"/>
        <family val="2"/>
        <scheme val="minor"/>
      </rPr>
      <t>)ENGTH</t>
    </r>
  </si>
  <si>
    <r>
      <t>(</t>
    </r>
    <r>
      <rPr>
        <b/>
        <sz val="10"/>
        <color theme="1"/>
        <rFont val="Calibri"/>
        <family val="2"/>
        <scheme val="minor"/>
      </rPr>
      <t>W</t>
    </r>
    <r>
      <rPr>
        <sz val="10"/>
        <color theme="1"/>
        <rFont val="Calibri"/>
        <family val="2"/>
        <scheme val="minor"/>
      </rPr>
      <t>)IDTH</t>
    </r>
  </si>
  <si>
    <r>
      <rPr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Address: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</si>
  <si>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Edging:</t>
    </r>
  </si>
  <si>
    <t>Account No.:</t>
  </si>
  <si>
    <t>LN</t>
  </si>
  <si>
    <t>I agree with the specifications as noted on this order</t>
  </si>
  <si>
    <t>Signed:</t>
  </si>
  <si>
    <t>Ref</t>
  </si>
  <si>
    <t>D</t>
  </si>
  <si>
    <t>Qty</t>
  </si>
  <si>
    <t>Length</t>
  </si>
  <si>
    <t>Width</t>
  </si>
  <si>
    <t>Remark</t>
  </si>
  <si>
    <t>Qty H/H</t>
  </si>
  <si>
    <t>Sy 32</t>
  </si>
  <si>
    <t>Cnr Sh</t>
  </si>
  <si>
    <t>Rout other</t>
  </si>
  <si>
    <t>Labour other</t>
  </si>
  <si>
    <t>Remark 2</t>
  </si>
  <si>
    <t>Remark 3</t>
  </si>
  <si>
    <t>Remark 4</t>
  </si>
  <si>
    <t>Material</t>
  </si>
  <si>
    <t>Calc</t>
  </si>
  <si>
    <t>Fig ID</t>
  </si>
  <si>
    <t>Part ID</t>
  </si>
  <si>
    <t>Figure def.</t>
  </si>
  <si>
    <t>Edging</t>
  </si>
  <si>
    <t>Grain</t>
  </si>
  <si>
    <t>= IF(PartL &lt;= 67  And (PartEdge3&gt;0 Or PartEdge4&gt;0) ;"ERROR";IF(PartW &lt;= 67  And (PartEdge1&gt;0 Or PartEdge2&gt;0) ;"ERROR";IF(PartL &lt;= 149  And (PartEdge1&gt;0 Or PartEdge2&gt;0) ;"ERROR";IF(PartW &lt;= 149  And (PartEdge3&gt;0 Or PartEdge4&gt;0) ;"ERROR"; IF (PartL &gt;= PartW And PartEdge1&lt;0 And PartEdge2&lt;0 And PartEdge3&lt;0 And PartEdge4&lt;0 ;"-";IF(PartL &gt;= PartW And PartEdge1&lt;0 And PartEdge2&lt;0 And PartEdge3&lt;0 And PartEdge4&gt;0 ;"1S";IF(PartL &gt;= PartW And PartEdge1&lt;0 And PartEdge2&lt;0 And PartEdge3&gt;0 And PartEdge4&lt;0 ;"1S";IF(PartL &gt;= PartW And PartEdge1&lt;0 And PartEdge2&lt;0 And PartEdge3&gt;0 And PartEdge4&gt;0 ;"2S";IF(PartL &gt;= PartW And PartEdge1&lt;0 And PartEdge2&gt;0 And PartEdge3&lt;0 And PartEdge4&lt;0 ;"1L";IF(PartL &gt;= PartW And PartEdge1&lt;0 And PartEdge2&gt;0 And PartEdge3&lt;0 And PartEdge4&gt;0 ;"1L 1S";IF(PartL &gt;= PartW And PartEdge1&lt;0 And PartEdge2&gt;0 And PartEdge3&gt;0 And PartEdge4&lt;0 ;"1L 1S";IF(PartL &gt;= PartW And PartEdge1&lt;0 And PartEdge2&gt;0 And PartEdge3&gt;0 And PartEdge4&gt;0 ;"1L 2S";IF(PartL &gt;= PartW And PartEdge1&gt;0 And PartEdge2&lt;0 And PartEdge3&lt;0 And PartEdge4&lt;0 ;"1L";IF(PartL &gt;= PartW And PartEdge1&gt;0 And PartEdge2&lt;0 And PartEdge3&lt;0 And PartEdge4&gt;0 ;"1L 1S";IF(PartL &gt;= PartW And PartEdge1&gt;0 And PartEdge2&lt;0 And PartEdge3&gt;0 And PartEdge4&lt;0 ;"1L 1S";IF(PartL &gt;= PartW And PartEdge1&gt;0 And PartEdge2&lt;0 And PartEdge3&gt;0 And PartEdge4&gt;0 ;"1L 2S";IF(PartL &gt;= PartW And PartEdge1&gt;0 And PartEdge2&gt;0 And PartEdge3&lt;0 And PartEdge4&lt;0 ;"2L";IF(PartL &gt;= PartW And PartEdge1&gt;0 And PartEdge2&gt;0 And PartEdge3&lt;0 And PartEdge4&gt;0 ;"2L 1S";IF(PartL &gt;= PartW And PartEdge1&gt;0 And PartEdge2&gt;0 And PartEdge3&gt;0 And PartEdge4&lt;0 ;"2L 1S";IF(PartL &gt;= PartW And PartEdge1&gt;0 And PartEdge2&gt;0 And PartEdge3&gt;0 And PartEdge4&gt;0 ;"4S"; IF(PartL &lt; PartW And PartEdge1&lt;0 And PartEdge2&lt;0 And PartEdge3&lt;0 And PartEdge4&lt;0 ;"-";IF(PartL &lt; PartW And PartEdge1&lt;0 And PartEdge2&lt;0 And PartEdge3&lt;0 And PartEdge4&gt;0 ;"1L";IF(PartL &lt; PartW And PartEdge1&lt;0 And PartEdge2&lt;0 And PartEdge3&gt;0 And PartEdge4&lt;0 ;"1L";IF(PartL &lt; PartW And PartEdge1&lt;0 And PartEdge2&lt;0 And PartEdge3&gt;0 And PartEdge4&gt;0 ;"2L";IF(PartL &lt; PartW And PartEdge1&lt;0 And PartEdge2&gt;0 And PartEdge3&lt;0 And PartEdge4&lt;0 ;"1S";IF(PartL &lt; PartW And PartEdge1&lt;0 And PartEdge2&gt;0 And PartEdge3&lt;0 And PartEdge4&gt;0 ;"1L 1S";IF(PartL &lt; PartW And PartEdge1&lt;0 And PartEdge2&gt;0 And PartEdge3&gt;0 And PartEdge4&lt;0 ;"1L 1S";IF(PartL &lt; PartW And PartEdge1&lt;0 And PartEdge2&gt;0 And PartEdge3&gt;0 And PartEdge4&gt;0 ;"2L 1S";IF(PartL &lt; PartW And PartEdge1&gt;0 And PartEdge2&lt;0 And PartEdge3&lt;0 And PartEdge4&lt;0 ;"1S";IF(PartL &lt; PartW And PartEdge1&gt;0 And PartEdge2&lt;0 And PartEdge3&lt;0 And PartEdge4&gt;0 ;"1L 1S";IF(PartL &lt; PartW And PartEdge1&gt;0 And PartEdge2&lt;0 And PartEdge3&gt;0 And PartEdge4&lt;0 ;"1L 1S";IF(PartL &lt; PartW And PartEdge1&gt;0 And PartEdge2&lt;0 And PartEdge3&gt;0 And PartEdge4&gt;0 ;"2L 1S";IF(PartL &lt; PartW And PartEdge1&gt;0 And PartEdge2&gt;0 And PartEdge3&lt;0 And PartEdge4&lt;0 ;"2S";IF(PartL &lt; PartW And PartEdge1&gt;0 And PartEdge2&gt;0 And PartEdge3&lt;0 And PartEdge4&gt;0 ;"1L 2S";IF(PartL &lt; PartW And PartEdge1&gt;0 And PartEdge2&gt;0 And PartEdge3&gt;0 And PartEdge4&lt;0 ;"1L 2S";IF(PartL &lt; PartW And PartEdge1&gt;0 And PartEdge2&gt;0 And PartEdge3&gt;0 And PartEdge4&gt;0 ;"4S";"xxx")</t>
  </si>
  <si>
    <t>Pick-up (EPPING)</t>
  </si>
  <si>
    <r>
      <rPr>
        <b/>
        <sz val="11"/>
        <color rgb="FFC0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PLEASE Fill The Order Form</t>
    </r>
  </si>
  <si>
    <t>Office Address</t>
  </si>
  <si>
    <t xml:space="preserve">59 future Road, </t>
  </si>
  <si>
    <t>Cranbourne West Vic, Australia</t>
  </si>
  <si>
    <t>(Phone)  Ph: +61391202121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</si>
</sst>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B10435"/>
      <name val="Calibri"/>
      <family val="2"/>
      <scheme val="minor"/>
    </font>
    <font>
      <b/>
      <i/>
      <sz val="10"/>
      <color rgb="FFB1043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u/>
      <sz val="6"/>
      <color theme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6.5"/>
      <color theme="1"/>
      <name val="Calibri"/>
      <family val="2"/>
      <scheme val="minor"/>
    </font>
    <font>
      <b/>
      <sz val="6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1043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1" xfId="0" applyBorder="1"/>
    <xf numFmtId="0" fontId="8" fillId="0" borderId="0" xfId="0" applyFont="1"/>
    <xf numFmtId="0" fontId="10" fillId="0" borderId="0" xfId="1" applyFont="1" applyAlignment="1">
      <alignment vertical="center"/>
    </xf>
    <xf numFmtId="0" fontId="0" fillId="0" borderId="0" xfId="0" applyAlignment="1">
      <alignment horizontal="center" vertical="top"/>
    </xf>
    <xf numFmtId="0" fontId="12" fillId="0" borderId="0" xfId="0" applyFont="1"/>
    <xf numFmtId="0" fontId="8" fillId="0" borderId="0" xfId="0" applyFont="1" applyAlignment="1">
      <alignment vertical="center"/>
    </xf>
    <xf numFmtId="0" fontId="10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14" fillId="0" borderId="0" xfId="0" applyFont="1"/>
    <xf numFmtId="0" fontId="17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vertical="top"/>
    </xf>
    <xf numFmtId="0" fontId="0" fillId="0" borderId="5" xfId="0" applyBorder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10" fillId="0" borderId="14" xfId="1" applyFont="1" applyBorder="1" applyAlignment="1">
      <alignment vertical="top"/>
    </xf>
    <xf numFmtId="0" fontId="0" fillId="0" borderId="11" xfId="0" applyBorder="1" applyAlignment="1">
      <alignment horizontal="center" vertical="top"/>
    </xf>
    <xf numFmtId="0" fontId="7" fillId="0" borderId="11" xfId="1" applyBorder="1" applyAlignment="1">
      <alignment vertical="top"/>
    </xf>
    <xf numFmtId="0" fontId="10" fillId="0" borderId="15" xfId="1" applyFont="1" applyBorder="1" applyAlignment="1">
      <alignment vertical="top"/>
    </xf>
    <xf numFmtId="0" fontId="15" fillId="0" borderId="0" xfId="1" applyFont="1" applyAlignment="1"/>
    <xf numFmtId="0" fontId="0" fillId="0" borderId="5" xfId="0" applyBorder="1"/>
    <xf numFmtId="0" fontId="0" fillId="0" borderId="12" xfId="0" applyBorder="1"/>
    <xf numFmtId="0" fontId="0" fillId="0" borderId="15" xfId="0" applyBorder="1"/>
    <xf numFmtId="0" fontId="0" fillId="0" borderId="13" xfId="0" applyBorder="1"/>
    <xf numFmtId="0" fontId="6" fillId="4" borderId="11" xfId="0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1" xfId="0" applyFont="1" applyBorder="1"/>
    <xf numFmtId="0" fontId="18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16" fillId="0" borderId="0" xfId="0" applyFont="1"/>
    <xf numFmtId="0" fontId="18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3" fillId="0" borderId="11" xfId="0" applyFont="1" applyBorder="1" applyAlignment="1">
      <alignment horizontal="right"/>
    </xf>
    <xf numFmtId="14" fontId="3" fillId="0" borderId="11" xfId="0" applyNumberFormat="1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Q$18" lockText="1" noThreeD="1"/>
</file>

<file path=xl/ctrlProps/ctrlProp100.xml><?xml version="1.0" encoding="utf-8"?>
<formControlPr xmlns="http://schemas.microsoft.com/office/spreadsheetml/2009/9/main" objectType="CheckBox" fmlaLink="$Q$36" lockText="1" noThreeD="1"/>
</file>

<file path=xl/ctrlProps/ctrlProp101.xml><?xml version="1.0" encoding="utf-8"?>
<formControlPr xmlns="http://schemas.microsoft.com/office/spreadsheetml/2009/9/main" objectType="CheckBox" fmlaLink="$R$36" lockText="1" noThreeD="1"/>
</file>

<file path=xl/ctrlProps/ctrlProp102.xml><?xml version="1.0" encoding="utf-8"?>
<formControlPr xmlns="http://schemas.microsoft.com/office/spreadsheetml/2009/9/main" objectType="CheckBox" fmlaLink="$N$37" lockText="1" noThreeD="1"/>
</file>

<file path=xl/ctrlProps/ctrlProp103.xml><?xml version="1.0" encoding="utf-8"?>
<formControlPr xmlns="http://schemas.microsoft.com/office/spreadsheetml/2009/9/main" objectType="CheckBox" fmlaLink="$O$37" lockText="1" noThreeD="1"/>
</file>

<file path=xl/ctrlProps/ctrlProp104.xml><?xml version="1.0" encoding="utf-8"?>
<formControlPr xmlns="http://schemas.microsoft.com/office/spreadsheetml/2009/9/main" objectType="CheckBox" fmlaLink="$P$37" lockText="1" noThreeD="1"/>
</file>

<file path=xl/ctrlProps/ctrlProp105.xml><?xml version="1.0" encoding="utf-8"?>
<formControlPr xmlns="http://schemas.microsoft.com/office/spreadsheetml/2009/9/main" objectType="CheckBox" fmlaLink="$Q$37" lockText="1" noThreeD="1"/>
</file>

<file path=xl/ctrlProps/ctrlProp106.xml><?xml version="1.0" encoding="utf-8"?>
<formControlPr xmlns="http://schemas.microsoft.com/office/spreadsheetml/2009/9/main" objectType="CheckBox" fmlaLink="$R$37" lockText="1" noThreeD="1"/>
</file>

<file path=xl/ctrlProps/ctrlProp107.xml><?xml version="1.0" encoding="utf-8"?>
<formControlPr xmlns="http://schemas.microsoft.com/office/spreadsheetml/2009/9/main" objectType="CheckBox" fmlaLink="$N$38" lockText="1" noThreeD="1"/>
</file>

<file path=xl/ctrlProps/ctrlProp108.xml><?xml version="1.0" encoding="utf-8"?>
<formControlPr xmlns="http://schemas.microsoft.com/office/spreadsheetml/2009/9/main" objectType="CheckBox" fmlaLink="$O$38" lockText="1" noThreeD="1"/>
</file>

<file path=xl/ctrlProps/ctrlProp109.xml><?xml version="1.0" encoding="utf-8"?>
<formControlPr xmlns="http://schemas.microsoft.com/office/spreadsheetml/2009/9/main" objectType="CheckBox" fmlaLink="$P$38" lockText="1" noThreeD="1"/>
</file>

<file path=xl/ctrlProps/ctrlProp11.xml><?xml version="1.0" encoding="utf-8"?>
<formControlPr xmlns="http://schemas.microsoft.com/office/spreadsheetml/2009/9/main" objectType="CheckBox" fmlaLink="$R$18" lockText="1" noThreeD="1"/>
</file>

<file path=xl/ctrlProps/ctrlProp110.xml><?xml version="1.0" encoding="utf-8"?>
<formControlPr xmlns="http://schemas.microsoft.com/office/spreadsheetml/2009/9/main" objectType="CheckBox" fmlaLink="$Q$38" lockText="1" noThreeD="1"/>
</file>

<file path=xl/ctrlProps/ctrlProp111.xml><?xml version="1.0" encoding="utf-8"?>
<formControlPr xmlns="http://schemas.microsoft.com/office/spreadsheetml/2009/9/main" objectType="CheckBox" fmlaLink="$R$38" lockText="1" noThreeD="1"/>
</file>

<file path=xl/ctrlProps/ctrlProp112.xml><?xml version="1.0" encoding="utf-8"?>
<formControlPr xmlns="http://schemas.microsoft.com/office/spreadsheetml/2009/9/main" objectType="CheckBox" fmlaLink="$N$39" lockText="1" noThreeD="1"/>
</file>

<file path=xl/ctrlProps/ctrlProp113.xml><?xml version="1.0" encoding="utf-8"?>
<formControlPr xmlns="http://schemas.microsoft.com/office/spreadsheetml/2009/9/main" objectType="CheckBox" fmlaLink="$O$39" lockText="1" noThreeD="1"/>
</file>

<file path=xl/ctrlProps/ctrlProp114.xml><?xml version="1.0" encoding="utf-8"?>
<formControlPr xmlns="http://schemas.microsoft.com/office/spreadsheetml/2009/9/main" objectType="CheckBox" fmlaLink="$P$39" lockText="1" noThreeD="1"/>
</file>

<file path=xl/ctrlProps/ctrlProp115.xml><?xml version="1.0" encoding="utf-8"?>
<formControlPr xmlns="http://schemas.microsoft.com/office/spreadsheetml/2009/9/main" objectType="CheckBox" fmlaLink="$Q$39" lockText="1" noThreeD="1"/>
</file>

<file path=xl/ctrlProps/ctrlProp116.xml><?xml version="1.0" encoding="utf-8"?>
<formControlPr xmlns="http://schemas.microsoft.com/office/spreadsheetml/2009/9/main" objectType="CheckBox" fmlaLink="$R$39" lockText="1" noThreeD="1"/>
</file>

<file path=xl/ctrlProps/ctrlProp117.xml><?xml version="1.0" encoding="utf-8"?>
<formControlPr xmlns="http://schemas.microsoft.com/office/spreadsheetml/2009/9/main" objectType="CheckBox" fmlaLink="$N$40" lockText="1" noThreeD="1"/>
</file>

<file path=xl/ctrlProps/ctrlProp118.xml><?xml version="1.0" encoding="utf-8"?>
<formControlPr xmlns="http://schemas.microsoft.com/office/spreadsheetml/2009/9/main" objectType="CheckBox" fmlaLink="$O$40" lockText="1" noThreeD="1"/>
</file>

<file path=xl/ctrlProps/ctrlProp119.xml><?xml version="1.0" encoding="utf-8"?>
<formControlPr xmlns="http://schemas.microsoft.com/office/spreadsheetml/2009/9/main" objectType="CheckBox" fmlaLink="$P$40" lockText="1" noThreeD="1"/>
</file>

<file path=xl/ctrlProps/ctrlProp12.xml><?xml version="1.0" encoding="utf-8"?>
<formControlPr xmlns="http://schemas.microsoft.com/office/spreadsheetml/2009/9/main" objectType="CheckBox" fmlaLink="$N$19" lockText="1" noThreeD="1"/>
</file>

<file path=xl/ctrlProps/ctrlProp120.xml><?xml version="1.0" encoding="utf-8"?>
<formControlPr xmlns="http://schemas.microsoft.com/office/spreadsheetml/2009/9/main" objectType="CheckBox" fmlaLink="$Q$40" lockText="1" noThreeD="1"/>
</file>

<file path=xl/ctrlProps/ctrlProp121.xml><?xml version="1.0" encoding="utf-8"?>
<formControlPr xmlns="http://schemas.microsoft.com/office/spreadsheetml/2009/9/main" objectType="CheckBox" fmlaLink="$R$40" lockText="1" noThreeD="1"/>
</file>

<file path=xl/ctrlProps/ctrlProp122.xml><?xml version="1.0" encoding="utf-8"?>
<formControlPr xmlns="http://schemas.microsoft.com/office/spreadsheetml/2009/9/main" objectType="CheckBox" fmlaLink="$N$41" lockText="1" noThreeD="1"/>
</file>

<file path=xl/ctrlProps/ctrlProp123.xml><?xml version="1.0" encoding="utf-8"?>
<formControlPr xmlns="http://schemas.microsoft.com/office/spreadsheetml/2009/9/main" objectType="CheckBox" fmlaLink="$O$41" lockText="1" noThreeD="1"/>
</file>

<file path=xl/ctrlProps/ctrlProp124.xml><?xml version="1.0" encoding="utf-8"?>
<formControlPr xmlns="http://schemas.microsoft.com/office/spreadsheetml/2009/9/main" objectType="CheckBox" fmlaLink="$P$41" lockText="1" noThreeD="1"/>
</file>

<file path=xl/ctrlProps/ctrlProp125.xml><?xml version="1.0" encoding="utf-8"?>
<formControlPr xmlns="http://schemas.microsoft.com/office/spreadsheetml/2009/9/main" objectType="CheckBox" fmlaLink="$Q$41" lockText="1" noThreeD="1"/>
</file>

<file path=xl/ctrlProps/ctrlProp126.xml><?xml version="1.0" encoding="utf-8"?>
<formControlPr xmlns="http://schemas.microsoft.com/office/spreadsheetml/2009/9/main" objectType="CheckBox" fmlaLink="$R$41" lockText="1" noThreeD="1"/>
</file>

<file path=xl/ctrlProps/ctrlProp127.xml><?xml version="1.0" encoding="utf-8"?>
<formControlPr xmlns="http://schemas.microsoft.com/office/spreadsheetml/2009/9/main" objectType="CheckBox" fmlaLink="$N$42" lockText="1" noThreeD="1"/>
</file>

<file path=xl/ctrlProps/ctrlProp128.xml><?xml version="1.0" encoding="utf-8"?>
<formControlPr xmlns="http://schemas.microsoft.com/office/spreadsheetml/2009/9/main" objectType="CheckBox" fmlaLink="$O$42" lockText="1" noThreeD="1"/>
</file>

<file path=xl/ctrlProps/ctrlProp129.xml><?xml version="1.0" encoding="utf-8"?>
<formControlPr xmlns="http://schemas.microsoft.com/office/spreadsheetml/2009/9/main" objectType="CheckBox" fmlaLink="$P$42" lockText="1" noThreeD="1"/>
</file>

<file path=xl/ctrlProps/ctrlProp13.xml><?xml version="1.0" encoding="utf-8"?>
<formControlPr xmlns="http://schemas.microsoft.com/office/spreadsheetml/2009/9/main" objectType="CheckBox" fmlaLink="$O$19" lockText="1" noThreeD="1"/>
</file>

<file path=xl/ctrlProps/ctrlProp130.xml><?xml version="1.0" encoding="utf-8"?>
<formControlPr xmlns="http://schemas.microsoft.com/office/spreadsheetml/2009/9/main" objectType="CheckBox" fmlaLink="$Q$42" lockText="1" noThreeD="1"/>
</file>

<file path=xl/ctrlProps/ctrlProp131.xml><?xml version="1.0" encoding="utf-8"?>
<formControlPr xmlns="http://schemas.microsoft.com/office/spreadsheetml/2009/9/main" objectType="CheckBox" fmlaLink="$R$42" lockText="1" noThreeD="1"/>
</file>

<file path=xl/ctrlProps/ctrlProp132.xml><?xml version="1.0" encoding="utf-8"?>
<formControlPr xmlns="http://schemas.microsoft.com/office/spreadsheetml/2009/9/main" objectType="CheckBox" fmlaLink="$N$43" lockText="1" noThreeD="1"/>
</file>

<file path=xl/ctrlProps/ctrlProp133.xml><?xml version="1.0" encoding="utf-8"?>
<formControlPr xmlns="http://schemas.microsoft.com/office/spreadsheetml/2009/9/main" objectType="CheckBox" fmlaLink="$O$43" lockText="1" noThreeD="1"/>
</file>

<file path=xl/ctrlProps/ctrlProp134.xml><?xml version="1.0" encoding="utf-8"?>
<formControlPr xmlns="http://schemas.microsoft.com/office/spreadsheetml/2009/9/main" objectType="CheckBox" fmlaLink="$P$43" lockText="1" noThreeD="1"/>
</file>

<file path=xl/ctrlProps/ctrlProp135.xml><?xml version="1.0" encoding="utf-8"?>
<formControlPr xmlns="http://schemas.microsoft.com/office/spreadsheetml/2009/9/main" objectType="CheckBox" fmlaLink="$Q$43" lockText="1" noThreeD="1"/>
</file>

<file path=xl/ctrlProps/ctrlProp136.xml><?xml version="1.0" encoding="utf-8"?>
<formControlPr xmlns="http://schemas.microsoft.com/office/spreadsheetml/2009/9/main" objectType="CheckBox" fmlaLink="$R$43" lockText="1" noThreeD="1"/>
</file>

<file path=xl/ctrlProps/ctrlProp137.xml><?xml version="1.0" encoding="utf-8"?>
<formControlPr xmlns="http://schemas.microsoft.com/office/spreadsheetml/2009/9/main" objectType="CheckBox" fmlaLink="$N$44" lockText="1" noThreeD="1"/>
</file>

<file path=xl/ctrlProps/ctrlProp138.xml><?xml version="1.0" encoding="utf-8"?>
<formControlPr xmlns="http://schemas.microsoft.com/office/spreadsheetml/2009/9/main" objectType="CheckBox" fmlaLink="$O$44" lockText="1" noThreeD="1"/>
</file>

<file path=xl/ctrlProps/ctrlProp139.xml><?xml version="1.0" encoding="utf-8"?>
<formControlPr xmlns="http://schemas.microsoft.com/office/spreadsheetml/2009/9/main" objectType="CheckBox" fmlaLink="$P$44" lockText="1" noThreeD="1"/>
</file>

<file path=xl/ctrlProps/ctrlProp14.xml><?xml version="1.0" encoding="utf-8"?>
<formControlPr xmlns="http://schemas.microsoft.com/office/spreadsheetml/2009/9/main" objectType="CheckBox" fmlaLink="$P$19" lockText="1" noThreeD="1"/>
</file>

<file path=xl/ctrlProps/ctrlProp140.xml><?xml version="1.0" encoding="utf-8"?>
<formControlPr xmlns="http://schemas.microsoft.com/office/spreadsheetml/2009/9/main" objectType="CheckBox" fmlaLink="$Q$44" lockText="1" noThreeD="1"/>
</file>

<file path=xl/ctrlProps/ctrlProp141.xml><?xml version="1.0" encoding="utf-8"?>
<formControlPr xmlns="http://schemas.microsoft.com/office/spreadsheetml/2009/9/main" objectType="CheckBox" fmlaLink="$R$44" lockText="1" noThreeD="1"/>
</file>

<file path=xl/ctrlProps/ctrlProp142.xml><?xml version="1.0" encoding="utf-8"?>
<formControlPr xmlns="http://schemas.microsoft.com/office/spreadsheetml/2009/9/main" objectType="CheckBox" fmlaLink="$N$45" lockText="1" noThreeD="1"/>
</file>

<file path=xl/ctrlProps/ctrlProp143.xml><?xml version="1.0" encoding="utf-8"?>
<formControlPr xmlns="http://schemas.microsoft.com/office/spreadsheetml/2009/9/main" objectType="CheckBox" fmlaLink="$O$45" lockText="1" noThreeD="1"/>
</file>

<file path=xl/ctrlProps/ctrlProp144.xml><?xml version="1.0" encoding="utf-8"?>
<formControlPr xmlns="http://schemas.microsoft.com/office/spreadsheetml/2009/9/main" objectType="CheckBox" fmlaLink="$P$45" lockText="1" noThreeD="1"/>
</file>

<file path=xl/ctrlProps/ctrlProp145.xml><?xml version="1.0" encoding="utf-8"?>
<formControlPr xmlns="http://schemas.microsoft.com/office/spreadsheetml/2009/9/main" objectType="CheckBox" fmlaLink="$Q$45" lockText="1" noThreeD="1"/>
</file>

<file path=xl/ctrlProps/ctrlProp146.xml><?xml version="1.0" encoding="utf-8"?>
<formControlPr xmlns="http://schemas.microsoft.com/office/spreadsheetml/2009/9/main" objectType="CheckBox" fmlaLink="$R$45" lockText="1" noThreeD="1"/>
</file>

<file path=xl/ctrlProps/ctrlProp147.xml><?xml version="1.0" encoding="utf-8"?>
<formControlPr xmlns="http://schemas.microsoft.com/office/spreadsheetml/2009/9/main" objectType="CheckBox" fmlaLink="$N$46" lockText="1" noThreeD="1"/>
</file>

<file path=xl/ctrlProps/ctrlProp148.xml><?xml version="1.0" encoding="utf-8"?>
<formControlPr xmlns="http://schemas.microsoft.com/office/spreadsheetml/2009/9/main" objectType="CheckBox" fmlaLink="$O$46" lockText="1" noThreeD="1"/>
</file>

<file path=xl/ctrlProps/ctrlProp149.xml><?xml version="1.0" encoding="utf-8"?>
<formControlPr xmlns="http://schemas.microsoft.com/office/spreadsheetml/2009/9/main" objectType="CheckBox" fmlaLink="$P$46" lockText="1" noThreeD="1"/>
</file>

<file path=xl/ctrlProps/ctrlProp15.xml><?xml version="1.0" encoding="utf-8"?>
<formControlPr xmlns="http://schemas.microsoft.com/office/spreadsheetml/2009/9/main" objectType="CheckBox" fmlaLink="$Q$19" lockText="1" noThreeD="1"/>
</file>

<file path=xl/ctrlProps/ctrlProp150.xml><?xml version="1.0" encoding="utf-8"?>
<formControlPr xmlns="http://schemas.microsoft.com/office/spreadsheetml/2009/9/main" objectType="CheckBox" fmlaLink="$Q$46" lockText="1" noThreeD="1"/>
</file>

<file path=xl/ctrlProps/ctrlProp151.xml><?xml version="1.0" encoding="utf-8"?>
<formControlPr xmlns="http://schemas.microsoft.com/office/spreadsheetml/2009/9/main" objectType="CheckBox" fmlaLink="$R$46" lockText="1" noThreeD="1"/>
</file>

<file path=xl/ctrlProps/ctrlProp152.xml><?xml version="1.0" encoding="utf-8"?>
<formControlPr xmlns="http://schemas.microsoft.com/office/spreadsheetml/2009/9/main" objectType="CheckBox" fmlaLink="$N$47" lockText="1" noThreeD="1"/>
</file>

<file path=xl/ctrlProps/ctrlProp153.xml><?xml version="1.0" encoding="utf-8"?>
<formControlPr xmlns="http://schemas.microsoft.com/office/spreadsheetml/2009/9/main" objectType="CheckBox" fmlaLink="$O$47" lockText="1" noThreeD="1"/>
</file>

<file path=xl/ctrlProps/ctrlProp154.xml><?xml version="1.0" encoding="utf-8"?>
<formControlPr xmlns="http://schemas.microsoft.com/office/spreadsheetml/2009/9/main" objectType="CheckBox" fmlaLink="$P$47" lockText="1" noThreeD="1"/>
</file>

<file path=xl/ctrlProps/ctrlProp155.xml><?xml version="1.0" encoding="utf-8"?>
<formControlPr xmlns="http://schemas.microsoft.com/office/spreadsheetml/2009/9/main" objectType="CheckBox" fmlaLink="$Q$47" lockText="1" noThreeD="1"/>
</file>

<file path=xl/ctrlProps/ctrlProp156.xml><?xml version="1.0" encoding="utf-8"?>
<formControlPr xmlns="http://schemas.microsoft.com/office/spreadsheetml/2009/9/main" objectType="CheckBox" fmlaLink="$R$47" lockText="1" noThreeD="1"/>
</file>

<file path=xl/ctrlProps/ctrlProp157.xml><?xml version="1.0" encoding="utf-8"?>
<formControlPr xmlns="http://schemas.microsoft.com/office/spreadsheetml/2009/9/main" objectType="CheckBox" fmlaLink="$N$48" lockText="1" noThreeD="1"/>
</file>

<file path=xl/ctrlProps/ctrlProp158.xml><?xml version="1.0" encoding="utf-8"?>
<formControlPr xmlns="http://schemas.microsoft.com/office/spreadsheetml/2009/9/main" objectType="CheckBox" fmlaLink="$O$48" lockText="1" noThreeD="1"/>
</file>

<file path=xl/ctrlProps/ctrlProp159.xml><?xml version="1.0" encoding="utf-8"?>
<formControlPr xmlns="http://schemas.microsoft.com/office/spreadsheetml/2009/9/main" objectType="CheckBox" fmlaLink="$P$48" lockText="1" noThreeD="1"/>
</file>

<file path=xl/ctrlProps/ctrlProp16.xml><?xml version="1.0" encoding="utf-8"?>
<formControlPr xmlns="http://schemas.microsoft.com/office/spreadsheetml/2009/9/main" objectType="CheckBox" fmlaLink="$R$19" lockText="1" noThreeD="1"/>
</file>

<file path=xl/ctrlProps/ctrlProp160.xml><?xml version="1.0" encoding="utf-8"?>
<formControlPr xmlns="http://schemas.microsoft.com/office/spreadsheetml/2009/9/main" objectType="CheckBox" fmlaLink="$Q$48" lockText="1" noThreeD="1"/>
</file>

<file path=xl/ctrlProps/ctrlProp161.xml><?xml version="1.0" encoding="utf-8"?>
<formControlPr xmlns="http://schemas.microsoft.com/office/spreadsheetml/2009/9/main" objectType="CheckBox" fmlaLink="$R$48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N$20" lockText="1" noThreeD="1"/>
</file>

<file path=xl/ctrlProps/ctrlProp18.xml><?xml version="1.0" encoding="utf-8"?>
<formControlPr xmlns="http://schemas.microsoft.com/office/spreadsheetml/2009/9/main" objectType="CheckBox" fmlaLink="$O$20" lockText="1" noThreeD="1"/>
</file>

<file path=xl/ctrlProps/ctrlProp19.xml><?xml version="1.0" encoding="utf-8"?>
<formControlPr xmlns="http://schemas.microsoft.com/office/spreadsheetml/2009/9/main" objectType="CheckBox" fmlaLink="$P$20" lockText="1" noThreeD="1"/>
</file>

<file path=xl/ctrlProps/ctrlProp2.xml><?xml version="1.0" encoding="utf-8"?>
<formControlPr xmlns="http://schemas.microsoft.com/office/spreadsheetml/2009/9/main" objectType="CheckBox" fmlaLink="$N$17" lockText="1" noThreeD="1"/>
</file>

<file path=xl/ctrlProps/ctrlProp20.xml><?xml version="1.0" encoding="utf-8"?>
<formControlPr xmlns="http://schemas.microsoft.com/office/spreadsheetml/2009/9/main" objectType="CheckBox" fmlaLink="$Q$20" lockText="1" noThreeD="1"/>
</file>

<file path=xl/ctrlProps/ctrlProp21.xml><?xml version="1.0" encoding="utf-8"?>
<formControlPr xmlns="http://schemas.microsoft.com/office/spreadsheetml/2009/9/main" objectType="CheckBox" fmlaLink="$R$20" lockText="1" noThreeD="1"/>
</file>

<file path=xl/ctrlProps/ctrlProp22.xml><?xml version="1.0" encoding="utf-8"?>
<formControlPr xmlns="http://schemas.microsoft.com/office/spreadsheetml/2009/9/main" objectType="CheckBox" fmlaLink="$N$21" lockText="1" noThreeD="1"/>
</file>

<file path=xl/ctrlProps/ctrlProp23.xml><?xml version="1.0" encoding="utf-8"?>
<formControlPr xmlns="http://schemas.microsoft.com/office/spreadsheetml/2009/9/main" objectType="CheckBox" fmlaLink="$O$21" lockText="1" noThreeD="1"/>
</file>

<file path=xl/ctrlProps/ctrlProp24.xml><?xml version="1.0" encoding="utf-8"?>
<formControlPr xmlns="http://schemas.microsoft.com/office/spreadsheetml/2009/9/main" objectType="CheckBox" fmlaLink="$P$21" lockText="1" noThreeD="1"/>
</file>

<file path=xl/ctrlProps/ctrlProp25.xml><?xml version="1.0" encoding="utf-8"?>
<formControlPr xmlns="http://schemas.microsoft.com/office/spreadsheetml/2009/9/main" objectType="CheckBox" fmlaLink="$Q$21" lockText="1" noThreeD="1"/>
</file>

<file path=xl/ctrlProps/ctrlProp26.xml><?xml version="1.0" encoding="utf-8"?>
<formControlPr xmlns="http://schemas.microsoft.com/office/spreadsheetml/2009/9/main" objectType="CheckBox" fmlaLink="$R$21" lockText="1" noThreeD="1"/>
</file>

<file path=xl/ctrlProps/ctrlProp27.xml><?xml version="1.0" encoding="utf-8"?>
<formControlPr xmlns="http://schemas.microsoft.com/office/spreadsheetml/2009/9/main" objectType="CheckBox" fmlaLink="$N$22" lockText="1" noThreeD="1"/>
</file>

<file path=xl/ctrlProps/ctrlProp28.xml><?xml version="1.0" encoding="utf-8"?>
<formControlPr xmlns="http://schemas.microsoft.com/office/spreadsheetml/2009/9/main" objectType="CheckBox" fmlaLink="$O$22" lockText="1" noThreeD="1"/>
</file>

<file path=xl/ctrlProps/ctrlProp29.xml><?xml version="1.0" encoding="utf-8"?>
<formControlPr xmlns="http://schemas.microsoft.com/office/spreadsheetml/2009/9/main" objectType="CheckBox" fmlaLink="$P$22" lockText="1" noThreeD="1"/>
</file>

<file path=xl/ctrlProps/ctrlProp3.xml><?xml version="1.0" encoding="utf-8"?>
<formControlPr xmlns="http://schemas.microsoft.com/office/spreadsheetml/2009/9/main" objectType="CheckBox" fmlaLink="$O$17" lockText="1" noThreeD="1"/>
</file>

<file path=xl/ctrlProps/ctrlProp30.xml><?xml version="1.0" encoding="utf-8"?>
<formControlPr xmlns="http://schemas.microsoft.com/office/spreadsheetml/2009/9/main" objectType="CheckBox" fmlaLink="$Q$22" lockText="1" noThreeD="1"/>
</file>

<file path=xl/ctrlProps/ctrlProp31.xml><?xml version="1.0" encoding="utf-8"?>
<formControlPr xmlns="http://schemas.microsoft.com/office/spreadsheetml/2009/9/main" objectType="CheckBox" fmlaLink="$R$22" lockText="1" noThreeD="1"/>
</file>

<file path=xl/ctrlProps/ctrlProp32.xml><?xml version="1.0" encoding="utf-8"?>
<formControlPr xmlns="http://schemas.microsoft.com/office/spreadsheetml/2009/9/main" objectType="CheckBox" fmlaLink="$N$23" lockText="1" noThreeD="1"/>
</file>

<file path=xl/ctrlProps/ctrlProp33.xml><?xml version="1.0" encoding="utf-8"?>
<formControlPr xmlns="http://schemas.microsoft.com/office/spreadsheetml/2009/9/main" objectType="CheckBox" fmlaLink="$O$23" lockText="1" noThreeD="1"/>
</file>

<file path=xl/ctrlProps/ctrlProp34.xml><?xml version="1.0" encoding="utf-8"?>
<formControlPr xmlns="http://schemas.microsoft.com/office/spreadsheetml/2009/9/main" objectType="CheckBox" fmlaLink="$P$23" lockText="1" noThreeD="1"/>
</file>

<file path=xl/ctrlProps/ctrlProp35.xml><?xml version="1.0" encoding="utf-8"?>
<formControlPr xmlns="http://schemas.microsoft.com/office/spreadsheetml/2009/9/main" objectType="CheckBox" fmlaLink="$Q$23" lockText="1" noThreeD="1"/>
</file>

<file path=xl/ctrlProps/ctrlProp36.xml><?xml version="1.0" encoding="utf-8"?>
<formControlPr xmlns="http://schemas.microsoft.com/office/spreadsheetml/2009/9/main" objectType="CheckBox" fmlaLink="$R$23" lockText="1" noThreeD="1"/>
</file>

<file path=xl/ctrlProps/ctrlProp37.xml><?xml version="1.0" encoding="utf-8"?>
<formControlPr xmlns="http://schemas.microsoft.com/office/spreadsheetml/2009/9/main" objectType="CheckBox" fmlaLink="$N$24" lockText="1" noThreeD="1"/>
</file>

<file path=xl/ctrlProps/ctrlProp38.xml><?xml version="1.0" encoding="utf-8"?>
<formControlPr xmlns="http://schemas.microsoft.com/office/spreadsheetml/2009/9/main" objectType="CheckBox" fmlaLink="$O$24" lockText="1" noThreeD="1"/>
</file>

<file path=xl/ctrlProps/ctrlProp39.xml><?xml version="1.0" encoding="utf-8"?>
<formControlPr xmlns="http://schemas.microsoft.com/office/spreadsheetml/2009/9/main" objectType="CheckBox" fmlaLink="$P$24" lockText="1" noThreeD="1"/>
</file>

<file path=xl/ctrlProps/ctrlProp4.xml><?xml version="1.0" encoding="utf-8"?>
<formControlPr xmlns="http://schemas.microsoft.com/office/spreadsheetml/2009/9/main" objectType="CheckBox" fmlaLink="$P$17" lockText="1" noThreeD="1"/>
</file>

<file path=xl/ctrlProps/ctrlProp40.xml><?xml version="1.0" encoding="utf-8"?>
<formControlPr xmlns="http://schemas.microsoft.com/office/spreadsheetml/2009/9/main" objectType="CheckBox" fmlaLink="$Q$24" lockText="1" noThreeD="1"/>
</file>

<file path=xl/ctrlProps/ctrlProp41.xml><?xml version="1.0" encoding="utf-8"?>
<formControlPr xmlns="http://schemas.microsoft.com/office/spreadsheetml/2009/9/main" objectType="CheckBox" fmlaLink="$R$24" lockText="1" noThreeD="1"/>
</file>

<file path=xl/ctrlProps/ctrlProp42.xml><?xml version="1.0" encoding="utf-8"?>
<formControlPr xmlns="http://schemas.microsoft.com/office/spreadsheetml/2009/9/main" objectType="CheckBox" fmlaLink="$N$25" lockText="1" noThreeD="1"/>
</file>

<file path=xl/ctrlProps/ctrlProp43.xml><?xml version="1.0" encoding="utf-8"?>
<formControlPr xmlns="http://schemas.microsoft.com/office/spreadsheetml/2009/9/main" objectType="CheckBox" fmlaLink="$O$25" lockText="1" noThreeD="1"/>
</file>

<file path=xl/ctrlProps/ctrlProp44.xml><?xml version="1.0" encoding="utf-8"?>
<formControlPr xmlns="http://schemas.microsoft.com/office/spreadsheetml/2009/9/main" objectType="CheckBox" fmlaLink="$P$25" lockText="1" noThreeD="1"/>
</file>

<file path=xl/ctrlProps/ctrlProp45.xml><?xml version="1.0" encoding="utf-8"?>
<formControlPr xmlns="http://schemas.microsoft.com/office/spreadsheetml/2009/9/main" objectType="CheckBox" fmlaLink="$Q$25" lockText="1" noThreeD="1"/>
</file>

<file path=xl/ctrlProps/ctrlProp46.xml><?xml version="1.0" encoding="utf-8"?>
<formControlPr xmlns="http://schemas.microsoft.com/office/spreadsheetml/2009/9/main" objectType="CheckBox" fmlaLink="$R$25" lockText="1" noThreeD="1"/>
</file>

<file path=xl/ctrlProps/ctrlProp47.xml><?xml version="1.0" encoding="utf-8"?>
<formControlPr xmlns="http://schemas.microsoft.com/office/spreadsheetml/2009/9/main" objectType="CheckBox" fmlaLink="$N$26" lockText="1" noThreeD="1"/>
</file>

<file path=xl/ctrlProps/ctrlProp48.xml><?xml version="1.0" encoding="utf-8"?>
<formControlPr xmlns="http://schemas.microsoft.com/office/spreadsheetml/2009/9/main" objectType="CheckBox" fmlaLink="$O$26" lockText="1" noThreeD="1"/>
</file>

<file path=xl/ctrlProps/ctrlProp49.xml><?xml version="1.0" encoding="utf-8"?>
<formControlPr xmlns="http://schemas.microsoft.com/office/spreadsheetml/2009/9/main" objectType="CheckBox" fmlaLink="$P$26" lockText="1" noThreeD="1"/>
</file>

<file path=xl/ctrlProps/ctrlProp5.xml><?xml version="1.0" encoding="utf-8"?>
<formControlPr xmlns="http://schemas.microsoft.com/office/spreadsheetml/2009/9/main" objectType="CheckBox" fmlaLink="$Q$17" lockText="1" noThreeD="1"/>
</file>

<file path=xl/ctrlProps/ctrlProp50.xml><?xml version="1.0" encoding="utf-8"?>
<formControlPr xmlns="http://schemas.microsoft.com/office/spreadsheetml/2009/9/main" objectType="CheckBox" fmlaLink="$Q$26" lockText="1" noThreeD="1"/>
</file>

<file path=xl/ctrlProps/ctrlProp51.xml><?xml version="1.0" encoding="utf-8"?>
<formControlPr xmlns="http://schemas.microsoft.com/office/spreadsheetml/2009/9/main" objectType="CheckBox" fmlaLink="$R$26" lockText="1" noThreeD="1"/>
</file>

<file path=xl/ctrlProps/ctrlProp52.xml><?xml version="1.0" encoding="utf-8"?>
<formControlPr xmlns="http://schemas.microsoft.com/office/spreadsheetml/2009/9/main" objectType="CheckBox" fmlaLink="$N$27" lockText="1" noThreeD="1"/>
</file>

<file path=xl/ctrlProps/ctrlProp53.xml><?xml version="1.0" encoding="utf-8"?>
<formControlPr xmlns="http://schemas.microsoft.com/office/spreadsheetml/2009/9/main" objectType="CheckBox" fmlaLink="$O$27" lockText="1" noThreeD="1"/>
</file>

<file path=xl/ctrlProps/ctrlProp54.xml><?xml version="1.0" encoding="utf-8"?>
<formControlPr xmlns="http://schemas.microsoft.com/office/spreadsheetml/2009/9/main" objectType="CheckBox" fmlaLink="$P$27" lockText="1" noThreeD="1"/>
</file>

<file path=xl/ctrlProps/ctrlProp55.xml><?xml version="1.0" encoding="utf-8"?>
<formControlPr xmlns="http://schemas.microsoft.com/office/spreadsheetml/2009/9/main" objectType="CheckBox" fmlaLink="$Q$27" lockText="1" noThreeD="1"/>
</file>

<file path=xl/ctrlProps/ctrlProp56.xml><?xml version="1.0" encoding="utf-8"?>
<formControlPr xmlns="http://schemas.microsoft.com/office/spreadsheetml/2009/9/main" objectType="CheckBox" fmlaLink="$R$27" lockText="1" noThreeD="1"/>
</file>

<file path=xl/ctrlProps/ctrlProp57.xml><?xml version="1.0" encoding="utf-8"?>
<formControlPr xmlns="http://schemas.microsoft.com/office/spreadsheetml/2009/9/main" objectType="CheckBox" fmlaLink="$N$28" lockText="1" noThreeD="1"/>
</file>

<file path=xl/ctrlProps/ctrlProp58.xml><?xml version="1.0" encoding="utf-8"?>
<formControlPr xmlns="http://schemas.microsoft.com/office/spreadsheetml/2009/9/main" objectType="CheckBox" fmlaLink="$O$28" lockText="1" noThreeD="1"/>
</file>

<file path=xl/ctrlProps/ctrlProp59.xml><?xml version="1.0" encoding="utf-8"?>
<formControlPr xmlns="http://schemas.microsoft.com/office/spreadsheetml/2009/9/main" objectType="CheckBox" fmlaLink="$P$28" lockText="1" noThreeD="1"/>
</file>

<file path=xl/ctrlProps/ctrlProp6.xml><?xml version="1.0" encoding="utf-8"?>
<formControlPr xmlns="http://schemas.microsoft.com/office/spreadsheetml/2009/9/main" objectType="CheckBox" fmlaLink="$R$17" lockText="1" noThreeD="1"/>
</file>

<file path=xl/ctrlProps/ctrlProp60.xml><?xml version="1.0" encoding="utf-8"?>
<formControlPr xmlns="http://schemas.microsoft.com/office/spreadsheetml/2009/9/main" objectType="CheckBox" fmlaLink="$Q$28" lockText="1" noThreeD="1"/>
</file>

<file path=xl/ctrlProps/ctrlProp61.xml><?xml version="1.0" encoding="utf-8"?>
<formControlPr xmlns="http://schemas.microsoft.com/office/spreadsheetml/2009/9/main" objectType="CheckBox" fmlaLink="$R$28" lockText="1" noThreeD="1"/>
</file>

<file path=xl/ctrlProps/ctrlProp62.xml><?xml version="1.0" encoding="utf-8"?>
<formControlPr xmlns="http://schemas.microsoft.com/office/spreadsheetml/2009/9/main" objectType="CheckBox" fmlaLink="$N$29" lockText="1" noThreeD="1"/>
</file>

<file path=xl/ctrlProps/ctrlProp63.xml><?xml version="1.0" encoding="utf-8"?>
<formControlPr xmlns="http://schemas.microsoft.com/office/spreadsheetml/2009/9/main" objectType="CheckBox" fmlaLink="$O$29" lockText="1" noThreeD="1"/>
</file>

<file path=xl/ctrlProps/ctrlProp64.xml><?xml version="1.0" encoding="utf-8"?>
<formControlPr xmlns="http://schemas.microsoft.com/office/spreadsheetml/2009/9/main" objectType="CheckBox" fmlaLink="$P$29" lockText="1" noThreeD="1"/>
</file>

<file path=xl/ctrlProps/ctrlProp65.xml><?xml version="1.0" encoding="utf-8"?>
<formControlPr xmlns="http://schemas.microsoft.com/office/spreadsheetml/2009/9/main" objectType="CheckBox" fmlaLink="$Q$29" lockText="1" noThreeD="1"/>
</file>

<file path=xl/ctrlProps/ctrlProp66.xml><?xml version="1.0" encoding="utf-8"?>
<formControlPr xmlns="http://schemas.microsoft.com/office/spreadsheetml/2009/9/main" objectType="CheckBox" fmlaLink="$R$29" lockText="1" noThreeD="1"/>
</file>

<file path=xl/ctrlProps/ctrlProp67.xml><?xml version="1.0" encoding="utf-8"?>
<formControlPr xmlns="http://schemas.microsoft.com/office/spreadsheetml/2009/9/main" objectType="CheckBox" fmlaLink="$N$30" lockText="1" noThreeD="1"/>
</file>

<file path=xl/ctrlProps/ctrlProp68.xml><?xml version="1.0" encoding="utf-8"?>
<formControlPr xmlns="http://schemas.microsoft.com/office/spreadsheetml/2009/9/main" objectType="CheckBox" fmlaLink="$O$30" lockText="1" noThreeD="1"/>
</file>

<file path=xl/ctrlProps/ctrlProp69.xml><?xml version="1.0" encoding="utf-8"?>
<formControlPr xmlns="http://schemas.microsoft.com/office/spreadsheetml/2009/9/main" objectType="CheckBox" fmlaLink="$P$30" lockText="1" noThreeD="1"/>
</file>

<file path=xl/ctrlProps/ctrlProp7.xml><?xml version="1.0" encoding="utf-8"?>
<formControlPr xmlns="http://schemas.microsoft.com/office/spreadsheetml/2009/9/main" objectType="CheckBox" fmlaLink="$N$18" lockText="1" noThreeD="1"/>
</file>

<file path=xl/ctrlProps/ctrlProp70.xml><?xml version="1.0" encoding="utf-8"?>
<formControlPr xmlns="http://schemas.microsoft.com/office/spreadsheetml/2009/9/main" objectType="CheckBox" fmlaLink="$Q$30" lockText="1" noThreeD="1"/>
</file>

<file path=xl/ctrlProps/ctrlProp71.xml><?xml version="1.0" encoding="utf-8"?>
<formControlPr xmlns="http://schemas.microsoft.com/office/spreadsheetml/2009/9/main" objectType="CheckBox" fmlaLink="$R$30" lockText="1" noThreeD="1"/>
</file>

<file path=xl/ctrlProps/ctrlProp72.xml><?xml version="1.0" encoding="utf-8"?>
<formControlPr xmlns="http://schemas.microsoft.com/office/spreadsheetml/2009/9/main" objectType="CheckBox" fmlaLink="$N$31" lockText="1" noThreeD="1"/>
</file>

<file path=xl/ctrlProps/ctrlProp73.xml><?xml version="1.0" encoding="utf-8"?>
<formControlPr xmlns="http://schemas.microsoft.com/office/spreadsheetml/2009/9/main" objectType="CheckBox" fmlaLink="$O$31" lockText="1" noThreeD="1"/>
</file>

<file path=xl/ctrlProps/ctrlProp74.xml><?xml version="1.0" encoding="utf-8"?>
<formControlPr xmlns="http://schemas.microsoft.com/office/spreadsheetml/2009/9/main" objectType="CheckBox" fmlaLink="$P$31" lockText="1" noThreeD="1"/>
</file>

<file path=xl/ctrlProps/ctrlProp75.xml><?xml version="1.0" encoding="utf-8"?>
<formControlPr xmlns="http://schemas.microsoft.com/office/spreadsheetml/2009/9/main" objectType="CheckBox" fmlaLink="$Q$31" lockText="1" noThreeD="1"/>
</file>

<file path=xl/ctrlProps/ctrlProp76.xml><?xml version="1.0" encoding="utf-8"?>
<formControlPr xmlns="http://schemas.microsoft.com/office/spreadsheetml/2009/9/main" objectType="CheckBox" fmlaLink="$R$31" lockText="1" noThreeD="1"/>
</file>

<file path=xl/ctrlProps/ctrlProp77.xml><?xml version="1.0" encoding="utf-8"?>
<formControlPr xmlns="http://schemas.microsoft.com/office/spreadsheetml/2009/9/main" objectType="CheckBox" fmlaLink="$N$32" lockText="1" noThreeD="1"/>
</file>

<file path=xl/ctrlProps/ctrlProp78.xml><?xml version="1.0" encoding="utf-8"?>
<formControlPr xmlns="http://schemas.microsoft.com/office/spreadsheetml/2009/9/main" objectType="CheckBox" fmlaLink="$O$32" lockText="1" noThreeD="1"/>
</file>

<file path=xl/ctrlProps/ctrlProp79.xml><?xml version="1.0" encoding="utf-8"?>
<formControlPr xmlns="http://schemas.microsoft.com/office/spreadsheetml/2009/9/main" objectType="CheckBox" fmlaLink="$P$32" lockText="1" noThreeD="1"/>
</file>

<file path=xl/ctrlProps/ctrlProp8.xml><?xml version="1.0" encoding="utf-8"?>
<formControlPr xmlns="http://schemas.microsoft.com/office/spreadsheetml/2009/9/main" objectType="CheckBox" fmlaLink="$O$18" lockText="1" noThreeD="1"/>
</file>

<file path=xl/ctrlProps/ctrlProp80.xml><?xml version="1.0" encoding="utf-8"?>
<formControlPr xmlns="http://schemas.microsoft.com/office/spreadsheetml/2009/9/main" objectType="CheckBox" fmlaLink="$Q$32" lockText="1" noThreeD="1"/>
</file>

<file path=xl/ctrlProps/ctrlProp81.xml><?xml version="1.0" encoding="utf-8"?>
<formControlPr xmlns="http://schemas.microsoft.com/office/spreadsheetml/2009/9/main" objectType="CheckBox" fmlaLink="$R$32" lockText="1" noThreeD="1"/>
</file>

<file path=xl/ctrlProps/ctrlProp82.xml><?xml version="1.0" encoding="utf-8"?>
<formControlPr xmlns="http://schemas.microsoft.com/office/spreadsheetml/2009/9/main" objectType="CheckBox" fmlaLink="$N$33" lockText="1" noThreeD="1"/>
</file>

<file path=xl/ctrlProps/ctrlProp83.xml><?xml version="1.0" encoding="utf-8"?>
<formControlPr xmlns="http://schemas.microsoft.com/office/spreadsheetml/2009/9/main" objectType="CheckBox" fmlaLink="$O$33" lockText="1" noThreeD="1"/>
</file>

<file path=xl/ctrlProps/ctrlProp84.xml><?xml version="1.0" encoding="utf-8"?>
<formControlPr xmlns="http://schemas.microsoft.com/office/spreadsheetml/2009/9/main" objectType="CheckBox" fmlaLink="$P$33" lockText="1" noThreeD="1"/>
</file>

<file path=xl/ctrlProps/ctrlProp85.xml><?xml version="1.0" encoding="utf-8"?>
<formControlPr xmlns="http://schemas.microsoft.com/office/spreadsheetml/2009/9/main" objectType="CheckBox" fmlaLink="$Q$33" lockText="1" noThreeD="1"/>
</file>

<file path=xl/ctrlProps/ctrlProp86.xml><?xml version="1.0" encoding="utf-8"?>
<formControlPr xmlns="http://schemas.microsoft.com/office/spreadsheetml/2009/9/main" objectType="CheckBox" fmlaLink="$R$33" lockText="1" noThreeD="1"/>
</file>

<file path=xl/ctrlProps/ctrlProp87.xml><?xml version="1.0" encoding="utf-8"?>
<formControlPr xmlns="http://schemas.microsoft.com/office/spreadsheetml/2009/9/main" objectType="CheckBox" fmlaLink="$N$34" lockText="1" noThreeD="1"/>
</file>

<file path=xl/ctrlProps/ctrlProp88.xml><?xml version="1.0" encoding="utf-8"?>
<formControlPr xmlns="http://schemas.microsoft.com/office/spreadsheetml/2009/9/main" objectType="CheckBox" fmlaLink="$O$34" lockText="1" noThreeD="1"/>
</file>

<file path=xl/ctrlProps/ctrlProp89.xml><?xml version="1.0" encoding="utf-8"?>
<formControlPr xmlns="http://schemas.microsoft.com/office/spreadsheetml/2009/9/main" objectType="CheckBox" fmlaLink="$P$34" lockText="1" noThreeD="1"/>
</file>

<file path=xl/ctrlProps/ctrlProp9.xml><?xml version="1.0" encoding="utf-8"?>
<formControlPr xmlns="http://schemas.microsoft.com/office/spreadsheetml/2009/9/main" objectType="CheckBox" fmlaLink="$P$18" lockText="1" noThreeD="1"/>
</file>

<file path=xl/ctrlProps/ctrlProp90.xml><?xml version="1.0" encoding="utf-8"?>
<formControlPr xmlns="http://schemas.microsoft.com/office/spreadsheetml/2009/9/main" objectType="CheckBox" fmlaLink="$Q$34" lockText="1" noThreeD="1"/>
</file>

<file path=xl/ctrlProps/ctrlProp91.xml><?xml version="1.0" encoding="utf-8"?>
<formControlPr xmlns="http://schemas.microsoft.com/office/spreadsheetml/2009/9/main" objectType="CheckBox" fmlaLink="$R$34" lockText="1" noThreeD="1"/>
</file>

<file path=xl/ctrlProps/ctrlProp92.xml><?xml version="1.0" encoding="utf-8"?>
<formControlPr xmlns="http://schemas.microsoft.com/office/spreadsheetml/2009/9/main" objectType="CheckBox" fmlaLink="$N$35" lockText="1" noThreeD="1"/>
</file>

<file path=xl/ctrlProps/ctrlProp93.xml><?xml version="1.0" encoding="utf-8"?>
<formControlPr xmlns="http://schemas.microsoft.com/office/spreadsheetml/2009/9/main" objectType="CheckBox" fmlaLink="$O$35" lockText="1" noThreeD="1"/>
</file>

<file path=xl/ctrlProps/ctrlProp94.xml><?xml version="1.0" encoding="utf-8"?>
<formControlPr xmlns="http://schemas.microsoft.com/office/spreadsheetml/2009/9/main" objectType="CheckBox" fmlaLink="$P$35" lockText="1" noThreeD="1"/>
</file>

<file path=xl/ctrlProps/ctrlProp95.xml><?xml version="1.0" encoding="utf-8"?>
<formControlPr xmlns="http://schemas.microsoft.com/office/spreadsheetml/2009/9/main" objectType="CheckBox" fmlaLink="$Q$35" lockText="1" noThreeD="1"/>
</file>

<file path=xl/ctrlProps/ctrlProp96.xml><?xml version="1.0" encoding="utf-8"?>
<formControlPr xmlns="http://schemas.microsoft.com/office/spreadsheetml/2009/9/main" objectType="CheckBox" fmlaLink="$R$35" lockText="1" noThreeD="1"/>
</file>

<file path=xl/ctrlProps/ctrlProp97.xml><?xml version="1.0" encoding="utf-8"?>
<formControlPr xmlns="http://schemas.microsoft.com/office/spreadsheetml/2009/9/main" objectType="CheckBox" fmlaLink="$N$36" lockText="1" noThreeD="1"/>
</file>

<file path=xl/ctrlProps/ctrlProp98.xml><?xml version="1.0" encoding="utf-8"?>
<formControlPr xmlns="http://schemas.microsoft.com/office/spreadsheetml/2009/9/main" objectType="CheckBox" fmlaLink="$O$36" lockText="1" noThreeD="1"/>
</file>

<file path=xl/ctrlProps/ctrlProp99.xml><?xml version="1.0" encoding="utf-8"?>
<formControlPr xmlns="http://schemas.microsoft.com/office/spreadsheetml/2009/9/main" objectType="CheckBox" fmlaLink="$P$36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1</xdr:col>
      <xdr:colOff>978</xdr:colOff>
      <xdr:row>20</xdr:row>
      <xdr:rowOff>29776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"/>
          <a:ext cx="324828" cy="259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0</xdr:rowOff>
        </xdr:from>
        <xdr:to>
          <xdr:col>15</xdr:col>
          <xdr:colOff>0</xdr:colOff>
          <xdr:row>4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16</xdr:row>
          <xdr:rowOff>0</xdr:rowOff>
        </xdr:from>
        <xdr:to>
          <xdr:col>14</xdr:col>
          <xdr:colOff>9525</xdr:colOff>
          <xdr:row>17</xdr:row>
          <xdr:rowOff>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0</xdr:rowOff>
        </xdr:from>
        <xdr:to>
          <xdr:col>15</xdr:col>
          <xdr:colOff>0</xdr:colOff>
          <xdr:row>17</xdr:row>
          <xdr:rowOff>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19</xdr:col>
          <xdr:colOff>9525</xdr:colOff>
          <xdr:row>17</xdr:row>
          <xdr:rowOff>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17</xdr:row>
          <xdr:rowOff>19050</xdr:rowOff>
        </xdr:from>
        <xdr:to>
          <xdr:col>14</xdr:col>
          <xdr:colOff>9525</xdr:colOff>
          <xdr:row>18</xdr:row>
          <xdr:rowOff>19050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17</xdr:row>
          <xdr:rowOff>19050</xdr:rowOff>
        </xdr:from>
        <xdr:to>
          <xdr:col>15</xdr:col>
          <xdr:colOff>0</xdr:colOff>
          <xdr:row>18</xdr:row>
          <xdr:rowOff>19050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19050</xdr:rowOff>
        </xdr:from>
        <xdr:to>
          <xdr:col>16</xdr:col>
          <xdr:colOff>0</xdr:colOff>
          <xdr:row>18</xdr:row>
          <xdr:rowOff>19050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19050</xdr:rowOff>
        </xdr:from>
        <xdr:to>
          <xdr:col>17</xdr:col>
          <xdr:colOff>0</xdr:colOff>
          <xdr:row>18</xdr:row>
          <xdr:rowOff>19050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19050</xdr:rowOff>
        </xdr:from>
        <xdr:to>
          <xdr:col>19</xdr:col>
          <xdr:colOff>9525</xdr:colOff>
          <xdr:row>18</xdr:row>
          <xdr:rowOff>19050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</xdr:row>
          <xdr:rowOff>0</xdr:rowOff>
        </xdr:from>
        <xdr:to>
          <xdr:col>14</xdr:col>
          <xdr:colOff>9525</xdr:colOff>
          <xdr:row>19</xdr:row>
          <xdr:rowOff>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18</xdr:row>
          <xdr:rowOff>0</xdr:rowOff>
        </xdr:from>
        <xdr:to>
          <xdr:col>15</xdr:col>
          <xdr:colOff>0</xdr:colOff>
          <xdr:row>19</xdr:row>
          <xdr:rowOff>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19</xdr:col>
          <xdr:colOff>9525</xdr:colOff>
          <xdr:row>19</xdr:row>
          <xdr:rowOff>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19</xdr:row>
          <xdr:rowOff>0</xdr:rowOff>
        </xdr:from>
        <xdr:to>
          <xdr:col>14</xdr:col>
          <xdr:colOff>9525</xdr:colOff>
          <xdr:row>20</xdr:row>
          <xdr:rowOff>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0</xdr:rowOff>
        </xdr:from>
        <xdr:to>
          <xdr:col>15</xdr:col>
          <xdr:colOff>0</xdr:colOff>
          <xdr:row>20</xdr:row>
          <xdr:rowOff>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19</xdr:col>
          <xdr:colOff>9525</xdr:colOff>
          <xdr:row>20</xdr:row>
          <xdr:rowOff>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0</xdr:rowOff>
        </xdr:from>
        <xdr:to>
          <xdr:col>14</xdr:col>
          <xdr:colOff>9525</xdr:colOff>
          <xdr:row>21</xdr:row>
          <xdr:rowOff>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20</xdr:row>
          <xdr:rowOff>0</xdr:rowOff>
        </xdr:from>
        <xdr:to>
          <xdr:col>15</xdr:col>
          <xdr:colOff>0</xdr:colOff>
          <xdr:row>21</xdr:row>
          <xdr:rowOff>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19</xdr:col>
          <xdr:colOff>9525</xdr:colOff>
          <xdr:row>21</xdr:row>
          <xdr:rowOff>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0</xdr:rowOff>
        </xdr:from>
        <xdr:to>
          <xdr:col>14</xdr:col>
          <xdr:colOff>9525</xdr:colOff>
          <xdr:row>22</xdr:row>
          <xdr:rowOff>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21</xdr:row>
          <xdr:rowOff>0</xdr:rowOff>
        </xdr:from>
        <xdr:to>
          <xdr:col>17</xdr:col>
          <xdr:colOff>0</xdr:colOff>
          <xdr:row>22</xdr:row>
          <xdr:rowOff>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19</xdr:col>
          <xdr:colOff>9525</xdr:colOff>
          <xdr:row>22</xdr:row>
          <xdr:rowOff>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0</xdr:rowOff>
        </xdr:from>
        <xdr:to>
          <xdr:col>14</xdr:col>
          <xdr:colOff>9525</xdr:colOff>
          <xdr:row>23</xdr:row>
          <xdr:rowOff>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0</xdr:rowOff>
        </xdr:from>
        <xdr:to>
          <xdr:col>15</xdr:col>
          <xdr:colOff>0</xdr:colOff>
          <xdr:row>23</xdr:row>
          <xdr:rowOff>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19</xdr:col>
          <xdr:colOff>9525</xdr:colOff>
          <xdr:row>23</xdr:row>
          <xdr:rowOff>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23</xdr:row>
          <xdr:rowOff>0</xdr:rowOff>
        </xdr:from>
        <xdr:to>
          <xdr:col>14</xdr:col>
          <xdr:colOff>9525</xdr:colOff>
          <xdr:row>24</xdr:row>
          <xdr:rowOff>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23</xdr:row>
          <xdr:rowOff>0</xdr:rowOff>
        </xdr:from>
        <xdr:to>
          <xdr:col>15</xdr:col>
          <xdr:colOff>0</xdr:colOff>
          <xdr:row>24</xdr:row>
          <xdr:rowOff>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0</xdr:rowOff>
        </xdr:from>
        <xdr:to>
          <xdr:col>19</xdr:col>
          <xdr:colOff>9525</xdr:colOff>
          <xdr:row>24</xdr:row>
          <xdr:rowOff>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24</xdr:row>
          <xdr:rowOff>0</xdr:rowOff>
        </xdr:from>
        <xdr:to>
          <xdr:col>14</xdr:col>
          <xdr:colOff>9525</xdr:colOff>
          <xdr:row>25</xdr:row>
          <xdr:rowOff>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0</xdr:rowOff>
        </xdr:from>
        <xdr:to>
          <xdr:col>15</xdr:col>
          <xdr:colOff>0</xdr:colOff>
          <xdr:row>25</xdr:row>
          <xdr:rowOff>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24</xdr:row>
          <xdr:rowOff>0</xdr:rowOff>
        </xdr:from>
        <xdr:to>
          <xdr:col>19</xdr:col>
          <xdr:colOff>9525</xdr:colOff>
          <xdr:row>25</xdr:row>
          <xdr:rowOff>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0</xdr:rowOff>
        </xdr:from>
        <xdr:to>
          <xdr:col>14</xdr:col>
          <xdr:colOff>9525</xdr:colOff>
          <xdr:row>26</xdr:row>
          <xdr:rowOff>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25</xdr:row>
          <xdr:rowOff>0</xdr:rowOff>
        </xdr:from>
        <xdr:to>
          <xdr:col>15</xdr:col>
          <xdr:colOff>0</xdr:colOff>
          <xdr:row>26</xdr:row>
          <xdr:rowOff>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27697" name="Check Box 49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0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17</xdr:col>
          <xdr:colOff>0</xdr:colOff>
          <xdr:row>26</xdr:row>
          <xdr:rowOff>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25</xdr:row>
          <xdr:rowOff>0</xdr:rowOff>
        </xdr:from>
        <xdr:to>
          <xdr:col>19</xdr:col>
          <xdr:colOff>9525</xdr:colOff>
          <xdr:row>26</xdr:row>
          <xdr:rowOff>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26</xdr:row>
          <xdr:rowOff>0</xdr:rowOff>
        </xdr:from>
        <xdr:to>
          <xdr:col>14</xdr:col>
          <xdr:colOff>9525</xdr:colOff>
          <xdr:row>27</xdr:row>
          <xdr:rowOff>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</xdr:row>
          <xdr:rowOff>0</xdr:rowOff>
        </xdr:from>
        <xdr:to>
          <xdr:col>15</xdr:col>
          <xdr:colOff>0</xdr:colOff>
          <xdr:row>27</xdr:row>
          <xdr:rowOff>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26</xdr:row>
          <xdr:rowOff>0</xdr:rowOff>
        </xdr:from>
        <xdr:to>
          <xdr:col>19</xdr:col>
          <xdr:colOff>9525</xdr:colOff>
          <xdr:row>27</xdr:row>
          <xdr:rowOff>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27</xdr:row>
          <xdr:rowOff>0</xdr:rowOff>
        </xdr:from>
        <xdr:to>
          <xdr:col>14</xdr:col>
          <xdr:colOff>9525</xdr:colOff>
          <xdr:row>28</xdr:row>
          <xdr:rowOff>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27</xdr:row>
          <xdr:rowOff>0</xdr:rowOff>
        </xdr:from>
        <xdr:to>
          <xdr:col>15</xdr:col>
          <xdr:colOff>0</xdr:colOff>
          <xdr:row>28</xdr:row>
          <xdr:rowOff>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27</xdr:row>
          <xdr:rowOff>0</xdr:rowOff>
        </xdr:from>
        <xdr:to>
          <xdr:col>19</xdr:col>
          <xdr:colOff>9525</xdr:colOff>
          <xdr:row>28</xdr:row>
          <xdr:rowOff>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28</xdr:row>
          <xdr:rowOff>0</xdr:rowOff>
        </xdr:from>
        <xdr:to>
          <xdr:col>14</xdr:col>
          <xdr:colOff>9525</xdr:colOff>
          <xdr:row>29</xdr:row>
          <xdr:rowOff>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28</xdr:row>
          <xdr:rowOff>0</xdr:rowOff>
        </xdr:from>
        <xdr:to>
          <xdr:col>15</xdr:col>
          <xdr:colOff>0</xdr:colOff>
          <xdr:row>29</xdr:row>
          <xdr:rowOff>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28</xdr:row>
          <xdr:rowOff>0</xdr:rowOff>
        </xdr:from>
        <xdr:to>
          <xdr:col>19</xdr:col>
          <xdr:colOff>9525</xdr:colOff>
          <xdr:row>29</xdr:row>
          <xdr:rowOff>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29</xdr:row>
          <xdr:rowOff>0</xdr:rowOff>
        </xdr:from>
        <xdr:to>
          <xdr:col>14</xdr:col>
          <xdr:colOff>9525</xdr:colOff>
          <xdr:row>30</xdr:row>
          <xdr:rowOff>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29</xdr:row>
          <xdr:rowOff>0</xdr:rowOff>
        </xdr:from>
        <xdr:to>
          <xdr:col>15</xdr:col>
          <xdr:colOff>0</xdr:colOff>
          <xdr:row>30</xdr:row>
          <xdr:rowOff>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29</xdr:row>
          <xdr:rowOff>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0</xdr:rowOff>
        </xdr:from>
        <xdr:to>
          <xdr:col>19</xdr:col>
          <xdr:colOff>9525</xdr:colOff>
          <xdr:row>30</xdr:row>
          <xdr:rowOff>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30</xdr:row>
          <xdr:rowOff>0</xdr:rowOff>
        </xdr:from>
        <xdr:to>
          <xdr:col>14</xdr:col>
          <xdr:colOff>9525</xdr:colOff>
          <xdr:row>31</xdr:row>
          <xdr:rowOff>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30</xdr:row>
          <xdr:rowOff>0</xdr:rowOff>
        </xdr:from>
        <xdr:to>
          <xdr:col>15</xdr:col>
          <xdr:colOff>0</xdr:colOff>
          <xdr:row>31</xdr:row>
          <xdr:rowOff>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0</xdr:rowOff>
        </xdr:from>
        <xdr:to>
          <xdr:col>19</xdr:col>
          <xdr:colOff>9525</xdr:colOff>
          <xdr:row>31</xdr:row>
          <xdr:rowOff>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31</xdr:row>
          <xdr:rowOff>0</xdr:rowOff>
        </xdr:from>
        <xdr:to>
          <xdr:col>14</xdr:col>
          <xdr:colOff>9525</xdr:colOff>
          <xdr:row>32</xdr:row>
          <xdr:rowOff>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31</xdr:row>
          <xdr:rowOff>0</xdr:rowOff>
        </xdr:from>
        <xdr:to>
          <xdr:col>15</xdr:col>
          <xdr:colOff>0</xdr:colOff>
          <xdr:row>32</xdr:row>
          <xdr:rowOff>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31</xdr:row>
          <xdr:rowOff>0</xdr:rowOff>
        </xdr:from>
        <xdr:to>
          <xdr:col>19</xdr:col>
          <xdr:colOff>9525</xdr:colOff>
          <xdr:row>32</xdr:row>
          <xdr:rowOff>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32</xdr:row>
          <xdr:rowOff>0</xdr:rowOff>
        </xdr:from>
        <xdr:to>
          <xdr:col>14</xdr:col>
          <xdr:colOff>9525</xdr:colOff>
          <xdr:row>33</xdr:row>
          <xdr:rowOff>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32</xdr:row>
          <xdr:rowOff>0</xdr:rowOff>
        </xdr:from>
        <xdr:to>
          <xdr:col>15</xdr:col>
          <xdr:colOff>0</xdr:colOff>
          <xdr:row>33</xdr:row>
          <xdr:rowOff>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32</xdr:row>
          <xdr:rowOff>0</xdr:rowOff>
        </xdr:from>
        <xdr:to>
          <xdr:col>19</xdr:col>
          <xdr:colOff>9525</xdr:colOff>
          <xdr:row>33</xdr:row>
          <xdr:rowOff>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33</xdr:row>
          <xdr:rowOff>0</xdr:rowOff>
        </xdr:from>
        <xdr:to>
          <xdr:col>14</xdr:col>
          <xdr:colOff>9525</xdr:colOff>
          <xdr:row>34</xdr:row>
          <xdr:rowOff>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33</xdr:row>
          <xdr:rowOff>0</xdr:rowOff>
        </xdr:from>
        <xdr:to>
          <xdr:col>15</xdr:col>
          <xdr:colOff>0</xdr:colOff>
          <xdr:row>34</xdr:row>
          <xdr:rowOff>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33</xdr:row>
          <xdr:rowOff>0</xdr:rowOff>
        </xdr:from>
        <xdr:to>
          <xdr:col>19</xdr:col>
          <xdr:colOff>9525</xdr:colOff>
          <xdr:row>34</xdr:row>
          <xdr:rowOff>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34</xdr:row>
          <xdr:rowOff>0</xdr:rowOff>
        </xdr:from>
        <xdr:to>
          <xdr:col>14</xdr:col>
          <xdr:colOff>9525</xdr:colOff>
          <xdr:row>35</xdr:row>
          <xdr:rowOff>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</xdr:row>
          <xdr:rowOff>0</xdr:rowOff>
        </xdr:from>
        <xdr:to>
          <xdr:col>15</xdr:col>
          <xdr:colOff>0</xdr:colOff>
          <xdr:row>35</xdr:row>
          <xdr:rowOff>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34</xdr:row>
          <xdr:rowOff>0</xdr:rowOff>
        </xdr:from>
        <xdr:to>
          <xdr:col>17</xdr:col>
          <xdr:colOff>0</xdr:colOff>
          <xdr:row>35</xdr:row>
          <xdr:rowOff>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34</xdr:row>
          <xdr:rowOff>0</xdr:rowOff>
        </xdr:from>
        <xdr:to>
          <xdr:col>19</xdr:col>
          <xdr:colOff>9525</xdr:colOff>
          <xdr:row>35</xdr:row>
          <xdr:rowOff>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35</xdr:row>
          <xdr:rowOff>0</xdr:rowOff>
        </xdr:from>
        <xdr:to>
          <xdr:col>14</xdr:col>
          <xdr:colOff>9525</xdr:colOff>
          <xdr:row>36</xdr:row>
          <xdr:rowOff>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35</xdr:row>
          <xdr:rowOff>0</xdr:rowOff>
        </xdr:from>
        <xdr:to>
          <xdr:col>15</xdr:col>
          <xdr:colOff>0</xdr:colOff>
          <xdr:row>36</xdr:row>
          <xdr:rowOff>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35</xdr:row>
          <xdr:rowOff>0</xdr:rowOff>
        </xdr:from>
        <xdr:to>
          <xdr:col>19</xdr:col>
          <xdr:colOff>9525</xdr:colOff>
          <xdr:row>36</xdr:row>
          <xdr:rowOff>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0</xdr:rowOff>
        </xdr:from>
        <xdr:to>
          <xdr:col>14</xdr:col>
          <xdr:colOff>9525</xdr:colOff>
          <xdr:row>37</xdr:row>
          <xdr:rowOff>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0</xdr:rowOff>
        </xdr:from>
        <xdr:to>
          <xdr:col>15</xdr:col>
          <xdr:colOff>0</xdr:colOff>
          <xdr:row>37</xdr:row>
          <xdr:rowOff>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0</xdr:rowOff>
        </xdr:from>
        <xdr:to>
          <xdr:col>17</xdr:col>
          <xdr:colOff>0</xdr:colOff>
          <xdr:row>37</xdr:row>
          <xdr:rowOff>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36</xdr:row>
          <xdr:rowOff>0</xdr:rowOff>
        </xdr:from>
        <xdr:to>
          <xdr:col>19</xdr:col>
          <xdr:colOff>9525</xdr:colOff>
          <xdr:row>37</xdr:row>
          <xdr:rowOff>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9525</xdr:rowOff>
        </xdr:from>
        <xdr:to>
          <xdr:col>14</xdr:col>
          <xdr:colOff>9525</xdr:colOff>
          <xdr:row>38</xdr:row>
          <xdr:rowOff>9525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37</xdr:row>
          <xdr:rowOff>9525</xdr:rowOff>
        </xdr:from>
        <xdr:to>
          <xdr:col>15</xdr:col>
          <xdr:colOff>0</xdr:colOff>
          <xdr:row>38</xdr:row>
          <xdr:rowOff>9525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9525</xdr:rowOff>
        </xdr:from>
        <xdr:to>
          <xdr:col>16</xdr:col>
          <xdr:colOff>0</xdr:colOff>
          <xdr:row>38</xdr:row>
          <xdr:rowOff>9525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9525</xdr:rowOff>
        </xdr:from>
        <xdr:to>
          <xdr:col>17</xdr:col>
          <xdr:colOff>0</xdr:colOff>
          <xdr:row>38</xdr:row>
          <xdr:rowOff>9525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37</xdr:row>
          <xdr:rowOff>9525</xdr:rowOff>
        </xdr:from>
        <xdr:to>
          <xdr:col>19</xdr:col>
          <xdr:colOff>9525</xdr:colOff>
          <xdr:row>38</xdr:row>
          <xdr:rowOff>9525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14</xdr:col>
          <xdr:colOff>9525</xdr:colOff>
          <xdr:row>39</xdr:row>
          <xdr:rowOff>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38</xdr:row>
          <xdr:rowOff>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27763" name="Check Box 115" hidden="1">
              <a:extLst>
                <a:ext uri="{63B3BB69-23CF-44E3-9099-C40C66FF867C}">
                  <a14:compatExt spid="_x0000_s27763"/>
                </a:ext>
                <a:ext uri="{FF2B5EF4-FFF2-40B4-BE49-F238E27FC236}">
                  <a16:creationId xmlns:a16="http://schemas.microsoft.com/office/drawing/2014/main" id="{00000000-0008-0000-0000-00007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0</xdr:rowOff>
        </xdr:from>
        <xdr:to>
          <xdr:col>19</xdr:col>
          <xdr:colOff>9525</xdr:colOff>
          <xdr:row>39</xdr:row>
          <xdr:rowOff>0</xdr:rowOff>
        </xdr:to>
        <xdr:sp macro="" textlink="">
          <xdr:nvSpPr>
            <xdr:cNvPr id="27764" name="Check Box 116" hidden="1">
              <a:extLst>
                <a:ext uri="{63B3BB69-23CF-44E3-9099-C40C66FF867C}">
                  <a14:compatExt spid="_x0000_s27764"/>
                </a:ext>
                <a:ext uri="{FF2B5EF4-FFF2-40B4-BE49-F238E27FC236}">
                  <a16:creationId xmlns:a16="http://schemas.microsoft.com/office/drawing/2014/main" id="{00000000-0008-0000-0000-00007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0</xdr:rowOff>
        </xdr:from>
        <xdr:to>
          <xdr:col>14</xdr:col>
          <xdr:colOff>9525</xdr:colOff>
          <xdr:row>40</xdr:row>
          <xdr:rowOff>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39</xdr:row>
          <xdr:rowOff>0</xdr:rowOff>
        </xdr:from>
        <xdr:to>
          <xdr:col>15</xdr:col>
          <xdr:colOff>0</xdr:colOff>
          <xdr:row>40</xdr:row>
          <xdr:rowOff>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27767" name="Check Box 119" hidden="1">
              <a:extLst>
                <a:ext uri="{63B3BB69-23CF-44E3-9099-C40C66FF867C}">
                  <a14:compatExt spid="_x0000_s27767"/>
                </a:ext>
                <a:ext uri="{FF2B5EF4-FFF2-40B4-BE49-F238E27FC236}">
                  <a16:creationId xmlns:a16="http://schemas.microsoft.com/office/drawing/2014/main" id="{00000000-0008-0000-0000-00007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39</xdr:row>
          <xdr:rowOff>0</xdr:rowOff>
        </xdr:from>
        <xdr:to>
          <xdr:col>17</xdr:col>
          <xdr:colOff>0</xdr:colOff>
          <xdr:row>40</xdr:row>
          <xdr:rowOff>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0</xdr:rowOff>
        </xdr:from>
        <xdr:to>
          <xdr:col>19</xdr:col>
          <xdr:colOff>9525</xdr:colOff>
          <xdr:row>40</xdr:row>
          <xdr:rowOff>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40</xdr:row>
          <xdr:rowOff>0</xdr:rowOff>
        </xdr:from>
        <xdr:to>
          <xdr:col>14</xdr:col>
          <xdr:colOff>9525</xdr:colOff>
          <xdr:row>41</xdr:row>
          <xdr:rowOff>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40</xdr:row>
          <xdr:rowOff>0</xdr:rowOff>
        </xdr:from>
        <xdr:to>
          <xdr:col>15</xdr:col>
          <xdr:colOff>0</xdr:colOff>
          <xdr:row>41</xdr:row>
          <xdr:rowOff>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40</xdr:row>
          <xdr:rowOff>0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0</xdr:rowOff>
        </xdr:from>
        <xdr:to>
          <xdr:col>19</xdr:col>
          <xdr:colOff>9525</xdr:colOff>
          <xdr:row>41</xdr:row>
          <xdr:rowOff>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41</xdr:row>
          <xdr:rowOff>0</xdr:rowOff>
        </xdr:from>
        <xdr:to>
          <xdr:col>14</xdr:col>
          <xdr:colOff>9525</xdr:colOff>
          <xdr:row>42</xdr:row>
          <xdr:rowOff>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0</xdr:rowOff>
        </xdr:from>
        <xdr:to>
          <xdr:col>15</xdr:col>
          <xdr:colOff>0</xdr:colOff>
          <xdr:row>42</xdr:row>
          <xdr:rowOff>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0</xdr:rowOff>
        </xdr:from>
        <xdr:to>
          <xdr:col>19</xdr:col>
          <xdr:colOff>9525</xdr:colOff>
          <xdr:row>42</xdr:row>
          <xdr:rowOff>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42</xdr:row>
          <xdr:rowOff>0</xdr:rowOff>
        </xdr:from>
        <xdr:to>
          <xdr:col>14</xdr:col>
          <xdr:colOff>9525</xdr:colOff>
          <xdr:row>43</xdr:row>
          <xdr:rowOff>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0</xdr:rowOff>
        </xdr:from>
        <xdr:to>
          <xdr:col>15</xdr:col>
          <xdr:colOff>0</xdr:colOff>
          <xdr:row>43</xdr:row>
          <xdr:rowOff>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42</xdr:row>
          <xdr:rowOff>0</xdr:rowOff>
        </xdr:from>
        <xdr:to>
          <xdr:col>17</xdr:col>
          <xdr:colOff>0</xdr:colOff>
          <xdr:row>43</xdr:row>
          <xdr:rowOff>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0</xdr:rowOff>
        </xdr:from>
        <xdr:to>
          <xdr:col>19</xdr:col>
          <xdr:colOff>9525</xdr:colOff>
          <xdr:row>43</xdr:row>
          <xdr:rowOff>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43</xdr:row>
          <xdr:rowOff>0</xdr:rowOff>
        </xdr:from>
        <xdr:to>
          <xdr:col>14</xdr:col>
          <xdr:colOff>9525</xdr:colOff>
          <xdr:row>44</xdr:row>
          <xdr:rowOff>0</xdr:rowOff>
        </xdr:to>
        <xdr:sp macro="" textlink="">
          <xdr:nvSpPr>
            <xdr:cNvPr id="27785" name="Check Box 137" hidden="1">
              <a:extLst>
                <a:ext uri="{63B3BB69-23CF-44E3-9099-C40C66FF867C}">
                  <a14:compatExt spid="_x0000_s27785"/>
                </a:ext>
                <a:ext uri="{FF2B5EF4-FFF2-40B4-BE49-F238E27FC236}">
                  <a16:creationId xmlns:a16="http://schemas.microsoft.com/office/drawing/2014/main" id="{00000000-0008-0000-0000-00008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43</xdr:row>
          <xdr:rowOff>0</xdr:rowOff>
        </xdr:from>
        <xdr:to>
          <xdr:col>15</xdr:col>
          <xdr:colOff>0</xdr:colOff>
          <xdr:row>44</xdr:row>
          <xdr:rowOff>0</xdr:rowOff>
        </xdr:to>
        <xdr:sp macro="" textlink="">
          <xdr:nvSpPr>
            <xdr:cNvPr id="27786" name="Check Box 138" hidden="1">
              <a:extLst>
                <a:ext uri="{63B3BB69-23CF-44E3-9099-C40C66FF867C}">
                  <a14:compatExt spid="_x0000_s27786"/>
                </a:ext>
                <a:ext uri="{FF2B5EF4-FFF2-40B4-BE49-F238E27FC236}">
                  <a16:creationId xmlns:a16="http://schemas.microsoft.com/office/drawing/2014/main" id="{00000000-0008-0000-0000-00008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27787" name="Check Box 139" hidden="1">
              <a:extLst>
                <a:ext uri="{63B3BB69-23CF-44E3-9099-C40C66FF867C}">
                  <a14:compatExt spid="_x0000_s27787"/>
                </a:ext>
                <a:ext uri="{FF2B5EF4-FFF2-40B4-BE49-F238E27FC236}">
                  <a16:creationId xmlns:a16="http://schemas.microsoft.com/office/drawing/2014/main" id="{00000000-0008-0000-0000-00008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43</xdr:row>
          <xdr:rowOff>0</xdr:rowOff>
        </xdr:from>
        <xdr:to>
          <xdr:col>17</xdr:col>
          <xdr:colOff>0</xdr:colOff>
          <xdr:row>44</xdr:row>
          <xdr:rowOff>0</xdr:rowOff>
        </xdr:to>
        <xdr:sp macro="" textlink="">
          <xdr:nvSpPr>
            <xdr:cNvPr id="27788" name="Check Box 140" hidden="1">
              <a:extLst>
                <a:ext uri="{63B3BB69-23CF-44E3-9099-C40C66FF867C}">
                  <a14:compatExt spid="_x0000_s27788"/>
                </a:ext>
                <a:ext uri="{FF2B5EF4-FFF2-40B4-BE49-F238E27FC236}">
                  <a16:creationId xmlns:a16="http://schemas.microsoft.com/office/drawing/2014/main" id="{00000000-0008-0000-0000-00008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0</xdr:rowOff>
        </xdr:from>
        <xdr:to>
          <xdr:col>19</xdr:col>
          <xdr:colOff>9525</xdr:colOff>
          <xdr:row>44</xdr:row>
          <xdr:rowOff>0</xdr:rowOff>
        </xdr:to>
        <xdr:sp macro="" textlink="">
          <xdr:nvSpPr>
            <xdr:cNvPr id="27789" name="Check Box 141" hidden="1">
              <a:extLst>
                <a:ext uri="{63B3BB69-23CF-44E3-9099-C40C66FF867C}">
                  <a14:compatExt spid="_x0000_s27789"/>
                </a:ext>
                <a:ext uri="{FF2B5EF4-FFF2-40B4-BE49-F238E27FC236}">
                  <a16:creationId xmlns:a16="http://schemas.microsoft.com/office/drawing/2014/main" id="{00000000-0008-0000-0000-00008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44</xdr:row>
          <xdr:rowOff>0</xdr:rowOff>
        </xdr:from>
        <xdr:to>
          <xdr:col>14</xdr:col>
          <xdr:colOff>9525</xdr:colOff>
          <xdr:row>45</xdr:row>
          <xdr:rowOff>0</xdr:rowOff>
        </xdr:to>
        <xdr:sp macro="" textlink="">
          <xdr:nvSpPr>
            <xdr:cNvPr id="27790" name="Check Box 142" hidden="1">
              <a:extLst>
                <a:ext uri="{63B3BB69-23CF-44E3-9099-C40C66FF867C}">
                  <a14:compatExt spid="_x0000_s27790"/>
                </a:ext>
                <a:ext uri="{FF2B5EF4-FFF2-40B4-BE49-F238E27FC236}">
                  <a16:creationId xmlns:a16="http://schemas.microsoft.com/office/drawing/2014/main" id="{00000000-0008-0000-0000-00008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44</xdr:row>
          <xdr:rowOff>0</xdr:rowOff>
        </xdr:from>
        <xdr:to>
          <xdr:col>15</xdr:col>
          <xdr:colOff>0</xdr:colOff>
          <xdr:row>45</xdr:row>
          <xdr:rowOff>0</xdr:rowOff>
        </xdr:to>
        <xdr:sp macro="" textlink="">
          <xdr:nvSpPr>
            <xdr:cNvPr id="27791" name="Check Box 143" hidden="1">
              <a:extLst>
                <a:ext uri="{63B3BB69-23CF-44E3-9099-C40C66FF867C}">
                  <a14:compatExt spid="_x0000_s27791"/>
                </a:ext>
                <a:ext uri="{FF2B5EF4-FFF2-40B4-BE49-F238E27FC236}">
                  <a16:creationId xmlns:a16="http://schemas.microsoft.com/office/drawing/2014/main" id="{00000000-0008-0000-0000-00008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27792" name="Check Box 144" hidden="1">
              <a:extLst>
                <a:ext uri="{63B3BB69-23CF-44E3-9099-C40C66FF867C}">
                  <a14:compatExt spid="_x0000_s27792"/>
                </a:ext>
                <a:ext uri="{FF2B5EF4-FFF2-40B4-BE49-F238E27FC236}">
                  <a16:creationId xmlns:a16="http://schemas.microsoft.com/office/drawing/2014/main" id="{00000000-0008-0000-0000-00009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44</xdr:row>
          <xdr:rowOff>0</xdr:rowOff>
        </xdr:from>
        <xdr:to>
          <xdr:col>17</xdr:col>
          <xdr:colOff>0</xdr:colOff>
          <xdr:row>45</xdr:row>
          <xdr:rowOff>0</xdr:rowOff>
        </xdr:to>
        <xdr:sp macro="" textlink="">
          <xdr:nvSpPr>
            <xdr:cNvPr id="27793" name="Check Box 145" hidden="1">
              <a:extLst>
                <a:ext uri="{63B3BB69-23CF-44E3-9099-C40C66FF867C}">
                  <a14:compatExt spid="_x0000_s27793"/>
                </a:ext>
                <a:ext uri="{FF2B5EF4-FFF2-40B4-BE49-F238E27FC236}">
                  <a16:creationId xmlns:a16="http://schemas.microsoft.com/office/drawing/2014/main" id="{00000000-0008-0000-0000-00009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44</xdr:row>
          <xdr:rowOff>0</xdr:rowOff>
        </xdr:from>
        <xdr:to>
          <xdr:col>19</xdr:col>
          <xdr:colOff>9525</xdr:colOff>
          <xdr:row>45</xdr:row>
          <xdr:rowOff>0</xdr:rowOff>
        </xdr:to>
        <xdr:sp macro="" textlink="">
          <xdr:nvSpPr>
            <xdr:cNvPr id="27794" name="Check Box 146" hidden="1">
              <a:extLst>
                <a:ext uri="{63B3BB69-23CF-44E3-9099-C40C66FF867C}">
                  <a14:compatExt spid="_x0000_s27794"/>
                </a:ext>
                <a:ext uri="{FF2B5EF4-FFF2-40B4-BE49-F238E27FC236}">
                  <a16:creationId xmlns:a16="http://schemas.microsoft.com/office/drawing/2014/main" id="{00000000-0008-0000-0000-00009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45</xdr:row>
          <xdr:rowOff>0</xdr:rowOff>
        </xdr:from>
        <xdr:to>
          <xdr:col>14</xdr:col>
          <xdr:colOff>9525</xdr:colOff>
          <xdr:row>46</xdr:row>
          <xdr:rowOff>0</xdr:rowOff>
        </xdr:to>
        <xdr:sp macro="" textlink="">
          <xdr:nvSpPr>
            <xdr:cNvPr id="27795" name="Check Box 147" hidden="1">
              <a:extLst>
                <a:ext uri="{63B3BB69-23CF-44E3-9099-C40C66FF867C}">
                  <a14:compatExt spid="_x0000_s27795"/>
                </a:ext>
                <a:ext uri="{FF2B5EF4-FFF2-40B4-BE49-F238E27FC236}">
                  <a16:creationId xmlns:a16="http://schemas.microsoft.com/office/drawing/2014/main" id="{00000000-0008-0000-0000-00009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45</xdr:row>
          <xdr:rowOff>0</xdr:rowOff>
        </xdr:from>
        <xdr:to>
          <xdr:col>15</xdr:col>
          <xdr:colOff>0</xdr:colOff>
          <xdr:row>46</xdr:row>
          <xdr:rowOff>0</xdr:rowOff>
        </xdr:to>
        <xdr:sp macro="" textlink="">
          <xdr:nvSpPr>
            <xdr:cNvPr id="27796" name="Check Box 148" hidden="1">
              <a:extLst>
                <a:ext uri="{63B3BB69-23CF-44E3-9099-C40C66FF867C}">
                  <a14:compatExt spid="_x0000_s27796"/>
                </a:ext>
                <a:ext uri="{FF2B5EF4-FFF2-40B4-BE49-F238E27FC236}">
                  <a16:creationId xmlns:a16="http://schemas.microsoft.com/office/drawing/2014/main" id="{00000000-0008-0000-0000-00009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27797" name="Check Box 149" hidden="1">
              <a:extLst>
                <a:ext uri="{63B3BB69-23CF-44E3-9099-C40C66FF867C}">
                  <a14:compatExt spid="_x0000_s27797"/>
                </a:ext>
                <a:ext uri="{FF2B5EF4-FFF2-40B4-BE49-F238E27FC236}">
                  <a16:creationId xmlns:a16="http://schemas.microsoft.com/office/drawing/2014/main" id="{00000000-0008-0000-0000-00009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45</xdr:row>
          <xdr:rowOff>0</xdr:rowOff>
        </xdr:from>
        <xdr:to>
          <xdr:col>17</xdr:col>
          <xdr:colOff>0</xdr:colOff>
          <xdr:row>46</xdr:row>
          <xdr:rowOff>0</xdr:rowOff>
        </xdr:to>
        <xdr:sp macro="" textlink="">
          <xdr:nvSpPr>
            <xdr:cNvPr id="27798" name="Check Box 150" hidden="1">
              <a:extLst>
                <a:ext uri="{63B3BB69-23CF-44E3-9099-C40C66FF867C}">
                  <a14:compatExt spid="_x0000_s27798"/>
                </a:ext>
                <a:ext uri="{FF2B5EF4-FFF2-40B4-BE49-F238E27FC236}">
                  <a16:creationId xmlns:a16="http://schemas.microsoft.com/office/drawing/2014/main" id="{00000000-0008-0000-0000-00009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45</xdr:row>
          <xdr:rowOff>0</xdr:rowOff>
        </xdr:from>
        <xdr:to>
          <xdr:col>19</xdr:col>
          <xdr:colOff>9525</xdr:colOff>
          <xdr:row>46</xdr:row>
          <xdr:rowOff>0</xdr:rowOff>
        </xdr:to>
        <xdr:sp macro="" textlink="">
          <xdr:nvSpPr>
            <xdr:cNvPr id="27799" name="Check Box 151" hidden="1">
              <a:extLst>
                <a:ext uri="{63B3BB69-23CF-44E3-9099-C40C66FF867C}">
                  <a14:compatExt spid="_x0000_s27799"/>
                </a:ext>
                <a:ext uri="{FF2B5EF4-FFF2-40B4-BE49-F238E27FC236}">
                  <a16:creationId xmlns:a16="http://schemas.microsoft.com/office/drawing/2014/main" id="{00000000-0008-0000-0000-00009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148841</xdr:colOff>
      <xdr:row>48</xdr:row>
      <xdr:rowOff>150199</xdr:rowOff>
    </xdr:from>
    <xdr:to>
      <xdr:col>15</xdr:col>
      <xdr:colOff>34594</xdr:colOff>
      <xdr:row>49</xdr:row>
      <xdr:rowOff>37706</xdr:rowOff>
    </xdr:to>
    <xdr:sp macro="" textlink="">
      <xdr:nvSpPr>
        <xdr:cNvPr id="155" name="Multiply 15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834891" y="8875099"/>
          <a:ext cx="66728" cy="78007"/>
        </a:xfrm>
        <a:prstGeom prst="mathMultiply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46</xdr:row>
          <xdr:rowOff>0</xdr:rowOff>
        </xdr:from>
        <xdr:to>
          <xdr:col>14</xdr:col>
          <xdr:colOff>9525</xdr:colOff>
          <xdr:row>47</xdr:row>
          <xdr:rowOff>0</xdr:rowOff>
        </xdr:to>
        <xdr:sp macro="" textlink="">
          <xdr:nvSpPr>
            <xdr:cNvPr id="27800" name="Check Box 152" hidden="1">
              <a:extLst>
                <a:ext uri="{63B3BB69-23CF-44E3-9099-C40C66FF867C}">
                  <a14:compatExt spid="_x0000_s27800"/>
                </a:ext>
                <a:ext uri="{FF2B5EF4-FFF2-40B4-BE49-F238E27FC236}">
                  <a16:creationId xmlns:a16="http://schemas.microsoft.com/office/drawing/2014/main" id="{00000000-0008-0000-0000-00009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46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27801" name="Check Box 153" hidden="1">
              <a:extLst>
                <a:ext uri="{63B3BB69-23CF-44E3-9099-C40C66FF867C}">
                  <a14:compatExt spid="_x0000_s27801"/>
                </a:ext>
                <a:ext uri="{FF2B5EF4-FFF2-40B4-BE49-F238E27FC236}">
                  <a16:creationId xmlns:a16="http://schemas.microsoft.com/office/drawing/2014/main" id="{00000000-0008-0000-0000-00009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27802" name="Check Box 154" hidden="1">
              <a:extLst>
                <a:ext uri="{63B3BB69-23CF-44E3-9099-C40C66FF867C}">
                  <a14:compatExt spid="_x0000_s27802"/>
                </a:ext>
                <a:ext uri="{FF2B5EF4-FFF2-40B4-BE49-F238E27FC236}">
                  <a16:creationId xmlns:a16="http://schemas.microsoft.com/office/drawing/2014/main" id="{00000000-0008-0000-0000-00009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46</xdr:row>
          <xdr:rowOff>0</xdr:rowOff>
        </xdr:from>
        <xdr:to>
          <xdr:col>17</xdr:col>
          <xdr:colOff>0</xdr:colOff>
          <xdr:row>47</xdr:row>
          <xdr:rowOff>0</xdr:rowOff>
        </xdr:to>
        <xdr:sp macro="" textlink="">
          <xdr:nvSpPr>
            <xdr:cNvPr id="27803" name="Check Box 155" hidden="1">
              <a:extLst>
                <a:ext uri="{63B3BB69-23CF-44E3-9099-C40C66FF867C}">
                  <a14:compatExt spid="_x0000_s27803"/>
                </a:ext>
                <a:ext uri="{FF2B5EF4-FFF2-40B4-BE49-F238E27FC236}">
                  <a16:creationId xmlns:a16="http://schemas.microsoft.com/office/drawing/2014/main" id="{00000000-0008-0000-0000-00009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46</xdr:row>
          <xdr:rowOff>0</xdr:rowOff>
        </xdr:from>
        <xdr:to>
          <xdr:col>19</xdr:col>
          <xdr:colOff>9525</xdr:colOff>
          <xdr:row>47</xdr:row>
          <xdr:rowOff>0</xdr:rowOff>
        </xdr:to>
        <xdr:sp macro="" textlink="">
          <xdr:nvSpPr>
            <xdr:cNvPr id="27804" name="Check Box 156" hidden="1">
              <a:extLst>
                <a:ext uri="{63B3BB69-23CF-44E3-9099-C40C66FF867C}">
                  <a14:compatExt spid="_x0000_s27804"/>
                </a:ext>
                <a:ext uri="{FF2B5EF4-FFF2-40B4-BE49-F238E27FC236}">
                  <a16:creationId xmlns:a16="http://schemas.microsoft.com/office/drawing/2014/main" id="{00000000-0008-0000-0000-00009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47</xdr:row>
          <xdr:rowOff>0</xdr:rowOff>
        </xdr:from>
        <xdr:to>
          <xdr:col>14</xdr:col>
          <xdr:colOff>9525</xdr:colOff>
          <xdr:row>48</xdr:row>
          <xdr:rowOff>0</xdr:rowOff>
        </xdr:to>
        <xdr:sp macro="" textlink="">
          <xdr:nvSpPr>
            <xdr:cNvPr id="27805" name="Check Box 157" hidden="1">
              <a:extLst>
                <a:ext uri="{63B3BB69-23CF-44E3-9099-C40C66FF867C}">
                  <a14:compatExt spid="_x0000_s27805"/>
                </a:ext>
                <a:ext uri="{FF2B5EF4-FFF2-40B4-BE49-F238E27FC236}">
                  <a16:creationId xmlns:a16="http://schemas.microsoft.com/office/drawing/2014/main" id="{00000000-0008-0000-0000-00009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47</xdr:row>
          <xdr:rowOff>0</xdr:rowOff>
        </xdr:from>
        <xdr:to>
          <xdr:col>15</xdr:col>
          <xdr:colOff>0</xdr:colOff>
          <xdr:row>48</xdr:row>
          <xdr:rowOff>0</xdr:rowOff>
        </xdr:to>
        <xdr:sp macro="" textlink="">
          <xdr:nvSpPr>
            <xdr:cNvPr id="27806" name="Check Box 158" hidden="1">
              <a:extLst>
                <a:ext uri="{63B3BB69-23CF-44E3-9099-C40C66FF867C}">
                  <a14:compatExt spid="_x0000_s27806"/>
                </a:ext>
                <a:ext uri="{FF2B5EF4-FFF2-40B4-BE49-F238E27FC236}">
                  <a16:creationId xmlns:a16="http://schemas.microsoft.com/office/drawing/2014/main" id="{00000000-0008-0000-0000-00009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27807" name="Check Box 159" hidden="1">
              <a:extLst>
                <a:ext uri="{63B3BB69-23CF-44E3-9099-C40C66FF867C}">
                  <a14:compatExt spid="_x0000_s27807"/>
                </a:ext>
                <a:ext uri="{FF2B5EF4-FFF2-40B4-BE49-F238E27FC236}">
                  <a16:creationId xmlns:a16="http://schemas.microsoft.com/office/drawing/2014/main" id="{00000000-0008-0000-0000-00009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27808" name="Check Box 160" hidden="1">
              <a:extLst>
                <a:ext uri="{63B3BB69-23CF-44E3-9099-C40C66FF867C}">
                  <a14:compatExt spid="_x0000_s27808"/>
                </a:ext>
                <a:ext uri="{FF2B5EF4-FFF2-40B4-BE49-F238E27FC236}">
                  <a16:creationId xmlns:a16="http://schemas.microsoft.com/office/drawing/2014/main" id="{00000000-0008-0000-0000-0000A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47</xdr:row>
          <xdr:rowOff>0</xdr:rowOff>
        </xdr:from>
        <xdr:to>
          <xdr:col>19</xdr:col>
          <xdr:colOff>9525</xdr:colOff>
          <xdr:row>48</xdr:row>
          <xdr:rowOff>0</xdr:rowOff>
        </xdr:to>
        <xdr:sp macro="" textlink="">
          <xdr:nvSpPr>
            <xdr:cNvPr id="27809" name="Check Box 161" hidden="1">
              <a:extLst>
                <a:ext uri="{63B3BB69-23CF-44E3-9099-C40C66FF867C}">
                  <a14:compatExt spid="_x0000_s27809"/>
                </a:ext>
                <a:ext uri="{FF2B5EF4-FFF2-40B4-BE49-F238E27FC236}">
                  <a16:creationId xmlns:a16="http://schemas.microsoft.com/office/drawing/2014/main" id="{00000000-0008-0000-0000-0000A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149126</xdr:colOff>
      <xdr:row>50</xdr:row>
      <xdr:rowOff>149914</xdr:rowOff>
    </xdr:from>
    <xdr:to>
      <xdr:col>15</xdr:col>
      <xdr:colOff>34879</xdr:colOff>
      <xdr:row>51</xdr:row>
      <xdr:rowOff>37421</xdr:rowOff>
    </xdr:to>
    <xdr:sp macro="" textlink="">
      <xdr:nvSpPr>
        <xdr:cNvPr id="166" name="Multiply 15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2835176" y="9255814"/>
          <a:ext cx="66728" cy="78007"/>
        </a:xfrm>
        <a:prstGeom prst="mathMultiply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27813" name="Check Box 165" hidden="1">
              <a:extLst>
                <a:ext uri="{63B3BB69-23CF-44E3-9099-C40C66FF867C}">
                  <a14:compatExt spid="_x0000_s27813"/>
                </a:ext>
                <a:ext uri="{FF2B5EF4-FFF2-40B4-BE49-F238E27FC236}">
                  <a16:creationId xmlns:a16="http://schemas.microsoft.com/office/drawing/2014/main" id="{00000000-0008-0000-0000-0000A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</xdr:col>
      <xdr:colOff>157371</xdr:colOff>
      <xdr:row>0</xdr:row>
      <xdr:rowOff>74544</xdr:rowOff>
    </xdr:from>
    <xdr:to>
      <xdr:col>34</xdr:col>
      <xdr:colOff>56899</xdr:colOff>
      <xdr:row>3</xdr:row>
      <xdr:rowOff>35561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679675" y="74544"/>
          <a:ext cx="1721702" cy="540800"/>
        </a:xfrm>
        <a:prstGeom prst="rect">
          <a:avLst/>
        </a:prstGeom>
        <a:effectLst>
          <a:glow>
            <a:schemeClr val="accent1"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52400" h="50800" prst="softRound"/>
          <a:bevelB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FF94-3666-490A-B9EB-C8840FCD3F34}">
  <sheetPr>
    <pageSetUpPr fitToPage="1"/>
  </sheetPr>
  <dimension ref="A1:AI60"/>
  <sheetViews>
    <sheetView tabSelected="1" topLeftCell="A36" zoomScale="115" zoomScaleNormal="115" workbookViewId="0">
      <selection activeCell="D59" sqref="D59"/>
    </sheetView>
  </sheetViews>
  <sheetFormatPr defaultRowHeight="15" x14ac:dyDescent="0.25"/>
  <cols>
    <col min="1" max="1" width="4.85546875" customWidth="1"/>
    <col min="2" max="2" width="0.7109375" customWidth="1"/>
    <col min="3" max="3" width="4.85546875" customWidth="1"/>
    <col min="4" max="34" width="2.7109375" customWidth="1"/>
    <col min="35" max="35" width="4.7109375" customWidth="1"/>
    <col min="36" max="36" width="2.7109375" customWidth="1"/>
    <col min="37" max="45" width="9" customWidth="1"/>
  </cols>
  <sheetData>
    <row r="1" spans="1:35" ht="15.75" x14ac:dyDescent="0.25">
      <c r="B1" s="2"/>
      <c r="D1" s="47" t="s">
        <v>74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8"/>
    </row>
    <row r="2" spans="1:35" ht="15" customHeight="1" x14ac:dyDescent="0.25">
      <c r="B2" s="2"/>
      <c r="E2" s="55"/>
      <c r="F2" s="55"/>
      <c r="G2" s="55"/>
      <c r="H2" s="55"/>
      <c r="L2" s="55"/>
      <c r="M2" s="55"/>
      <c r="N2" s="55"/>
      <c r="R2" s="55"/>
      <c r="S2" s="55"/>
      <c r="T2" s="55"/>
      <c r="U2" s="55"/>
      <c r="V2" s="55"/>
      <c r="AI2" s="30"/>
    </row>
    <row r="3" spans="1:35" ht="15" customHeight="1" x14ac:dyDescent="0.25">
      <c r="B3" s="2"/>
      <c r="E3" s="8"/>
      <c r="AI3" s="30"/>
    </row>
    <row r="4" spans="1:35" ht="15" customHeight="1" x14ac:dyDescent="0.25">
      <c r="B4" s="2"/>
      <c r="D4" s="56" t="s">
        <v>32</v>
      </c>
      <c r="E4" s="56"/>
      <c r="F4" s="56"/>
      <c r="G4" s="56"/>
      <c r="H4" s="56"/>
      <c r="I4" s="7"/>
      <c r="J4" s="7"/>
      <c r="K4" s="56" t="s">
        <v>31</v>
      </c>
      <c r="L4" s="56"/>
      <c r="M4" s="56"/>
      <c r="N4" s="56"/>
      <c r="O4" s="7"/>
      <c r="P4" s="7"/>
      <c r="Q4" s="7"/>
      <c r="R4" s="56" t="s">
        <v>0</v>
      </c>
      <c r="S4" s="56"/>
      <c r="T4" s="57"/>
      <c r="U4" s="57"/>
      <c r="V4" s="57"/>
      <c r="W4" s="57"/>
      <c r="X4" s="31"/>
      <c r="Y4" s="31"/>
      <c r="Z4" s="60"/>
      <c r="AA4" s="60"/>
      <c r="AB4" s="60"/>
      <c r="AC4" s="60"/>
      <c r="AD4" s="60"/>
      <c r="AE4" s="60"/>
      <c r="AF4" s="60"/>
      <c r="AG4" s="60"/>
      <c r="AH4" s="7"/>
      <c r="AI4" s="29"/>
    </row>
    <row r="5" spans="1:35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5" customHeight="1" x14ac:dyDescent="0.25">
      <c r="B6" s="2"/>
      <c r="D6" s="61" t="s">
        <v>22</v>
      </c>
      <c r="E6" s="61"/>
      <c r="F6" s="61"/>
      <c r="G6" s="61"/>
      <c r="H6" s="61"/>
      <c r="I6" s="61"/>
      <c r="J6" s="61"/>
      <c r="K6" s="61"/>
    </row>
    <row r="7" spans="1:35" ht="15" customHeight="1" x14ac:dyDescent="0.25">
      <c r="B7" s="2"/>
      <c r="D7" s="52" t="s">
        <v>23</v>
      </c>
      <c r="E7" s="52"/>
      <c r="F7" s="52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"/>
      <c r="S7" s="52" t="s">
        <v>47</v>
      </c>
      <c r="T7" s="52"/>
      <c r="U7" s="52"/>
      <c r="V7" s="52"/>
      <c r="W7" s="58"/>
      <c r="X7" s="58"/>
      <c r="Y7" s="58"/>
      <c r="Z7" s="58"/>
      <c r="AA7" s="52" t="s">
        <v>29</v>
      </c>
      <c r="AB7" s="52"/>
      <c r="AC7" s="52"/>
      <c r="AD7" s="52"/>
      <c r="AE7" s="58"/>
      <c r="AF7" s="58"/>
      <c r="AG7" s="58"/>
      <c r="AH7" s="58"/>
      <c r="AI7" s="58"/>
    </row>
    <row r="8" spans="1:35" ht="15" customHeight="1" x14ac:dyDescent="0.25">
      <c r="B8" s="2"/>
      <c r="D8" s="54" t="s">
        <v>11</v>
      </c>
      <c r="E8" s="54"/>
      <c r="F8" s="59"/>
      <c r="G8" s="59"/>
      <c r="H8" s="59"/>
      <c r="I8" s="59"/>
      <c r="J8" s="59"/>
      <c r="K8" s="59"/>
      <c r="L8" s="5"/>
      <c r="M8" s="52" t="s">
        <v>25</v>
      </c>
      <c r="N8" s="52"/>
      <c r="O8" s="52"/>
      <c r="P8" s="59"/>
      <c r="Q8" s="59"/>
      <c r="R8" s="6"/>
      <c r="S8" s="54" t="s">
        <v>26</v>
      </c>
      <c r="T8" s="54"/>
      <c r="U8" s="54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  <row r="9" spans="1:35" ht="15" customHeight="1" x14ac:dyDescent="0.25">
      <c r="B9" s="2"/>
      <c r="D9" s="54" t="s">
        <v>24</v>
      </c>
      <c r="E9" s="54"/>
      <c r="F9" s="54"/>
      <c r="G9" s="54"/>
      <c r="H9" s="54"/>
      <c r="I9" s="59"/>
      <c r="J9" s="59"/>
      <c r="K9" s="59"/>
      <c r="L9" s="5"/>
      <c r="M9" s="54" t="s">
        <v>46</v>
      </c>
      <c r="N9" s="54"/>
      <c r="O9" s="54"/>
      <c r="P9" s="58"/>
      <c r="Q9" s="58"/>
      <c r="R9" s="5"/>
      <c r="S9" s="54" t="s">
        <v>27</v>
      </c>
      <c r="T9" s="54"/>
      <c r="U9" s="54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5" ht="15" customHeight="1" x14ac:dyDescent="0.25">
      <c r="B10" s="2"/>
      <c r="D10" s="54" t="s">
        <v>10</v>
      </c>
      <c r="E10" s="54"/>
      <c r="F10" s="54"/>
      <c r="G10" s="54"/>
      <c r="H10" s="58"/>
      <c r="I10" s="58"/>
      <c r="J10" s="58"/>
      <c r="K10" s="58"/>
      <c r="L10" s="6"/>
      <c r="M10" s="6"/>
      <c r="N10" s="6"/>
      <c r="O10" s="6"/>
      <c r="P10" s="6"/>
      <c r="Q10" s="6"/>
      <c r="R10" s="6"/>
      <c r="S10" s="54" t="s">
        <v>28</v>
      </c>
      <c r="T10" s="54"/>
      <c r="U10" s="54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</row>
    <row r="11" spans="1:35" ht="15" customHeight="1" x14ac:dyDescent="0.25">
      <c r="B11" s="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54" t="s">
        <v>30</v>
      </c>
      <c r="T11" s="54"/>
      <c r="U11" s="54"/>
      <c r="V11" s="54"/>
      <c r="W11" s="54"/>
      <c r="X11" s="54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</row>
    <row r="12" spans="1:35" ht="15" customHeight="1" x14ac:dyDescent="0.25">
      <c r="B12" s="2"/>
      <c r="D12" s="53" t="s">
        <v>42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S12" s="63" t="s">
        <v>45</v>
      </c>
      <c r="T12" s="63"/>
      <c r="U12" s="63"/>
      <c r="V12" s="64" t="str">
        <f>IF(Y11="Pick-up (BAYSWATER)","33 Jersey rd, Bayswater 3153",IF(Y11="Pick-up (HALLAM)","129 Abbott rd, Hallam 3803",IF(Y11="Pick-up (THOMASTOWN)","119 Northgate drv, Thomastown 3074","Enter address")))</f>
        <v>Enter address</v>
      </c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</row>
    <row r="13" spans="1:35" ht="7.5" customHeight="1" x14ac:dyDescent="0.25">
      <c r="B13" s="2"/>
      <c r="D13" s="65" t="s">
        <v>20</v>
      </c>
      <c r="E13" s="65"/>
      <c r="F13" s="65"/>
      <c r="G13" s="65"/>
      <c r="H13" s="65"/>
      <c r="I13" s="65"/>
      <c r="J13" s="65"/>
      <c r="K13" s="65"/>
      <c r="L13" s="65"/>
      <c r="M13" s="66"/>
      <c r="N13" s="71" t="s">
        <v>21</v>
      </c>
      <c r="O13" s="72"/>
      <c r="P13" s="72"/>
      <c r="Q13" s="72"/>
      <c r="R13" s="72"/>
      <c r="S13" s="73"/>
      <c r="T13" s="80" t="s">
        <v>39</v>
      </c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2"/>
    </row>
    <row r="14" spans="1:35" ht="7.5" customHeight="1" x14ac:dyDescent="0.25">
      <c r="B14" s="2"/>
      <c r="D14" s="67"/>
      <c r="E14" s="67"/>
      <c r="F14" s="67"/>
      <c r="G14" s="67"/>
      <c r="H14" s="67"/>
      <c r="I14" s="67"/>
      <c r="J14" s="67"/>
      <c r="K14" s="67"/>
      <c r="L14" s="67"/>
      <c r="M14" s="68"/>
      <c r="N14" s="74"/>
      <c r="O14" s="75"/>
      <c r="P14" s="75"/>
      <c r="Q14" s="75"/>
      <c r="R14" s="75"/>
      <c r="S14" s="76"/>
      <c r="T14" s="83" t="s">
        <v>40</v>
      </c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5"/>
    </row>
    <row r="15" spans="1:35" ht="7.5" customHeight="1" x14ac:dyDescent="0.25">
      <c r="B15" s="2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77"/>
      <c r="O15" s="78"/>
      <c r="P15" s="78"/>
      <c r="Q15" s="78"/>
      <c r="R15" s="78"/>
      <c r="S15" s="79"/>
      <c r="T15" s="86" t="s">
        <v>41</v>
      </c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8"/>
    </row>
    <row r="16" spans="1:35" ht="15" customHeight="1" x14ac:dyDescent="0.25">
      <c r="B16" s="2"/>
      <c r="D16" s="34" t="s">
        <v>48</v>
      </c>
      <c r="E16" s="32"/>
      <c r="F16" s="96" t="s">
        <v>1</v>
      </c>
      <c r="G16" s="96"/>
      <c r="H16" s="96" t="s">
        <v>43</v>
      </c>
      <c r="I16" s="96"/>
      <c r="J16" s="96"/>
      <c r="K16" s="96" t="s">
        <v>44</v>
      </c>
      <c r="L16" s="96"/>
      <c r="M16" s="96"/>
      <c r="N16" s="35" t="s">
        <v>2</v>
      </c>
      <c r="O16" s="35" t="s">
        <v>2</v>
      </c>
      <c r="P16" s="35" t="s">
        <v>3</v>
      </c>
      <c r="Q16" s="35" t="s">
        <v>3</v>
      </c>
      <c r="R16" s="97" t="s">
        <v>4</v>
      </c>
      <c r="S16" s="98"/>
      <c r="T16" s="96" t="s">
        <v>5</v>
      </c>
      <c r="U16" s="96"/>
      <c r="V16" s="96"/>
      <c r="W16" s="96"/>
      <c r="X16" s="96"/>
      <c r="Y16" s="99" t="s">
        <v>6</v>
      </c>
      <c r="Z16" s="100"/>
      <c r="AA16" s="100"/>
      <c r="AB16" s="100"/>
      <c r="AC16" s="100"/>
      <c r="AD16" s="100"/>
      <c r="AE16" s="100"/>
      <c r="AF16" s="100"/>
      <c r="AG16" s="100"/>
      <c r="AH16" s="100"/>
      <c r="AI16" s="101"/>
    </row>
    <row r="17" spans="2:35" ht="15" customHeight="1" x14ac:dyDescent="0.25">
      <c r="B17" s="2"/>
      <c r="D17" s="34">
        <v>1</v>
      </c>
      <c r="E17" s="33"/>
      <c r="F17" s="89"/>
      <c r="G17" s="89"/>
      <c r="H17" s="89"/>
      <c r="I17" s="89"/>
      <c r="J17" s="89"/>
      <c r="K17" s="89"/>
      <c r="L17" s="89"/>
      <c r="M17" s="89"/>
      <c r="N17" s="36" t="b">
        <v>0</v>
      </c>
      <c r="O17" s="36" t="b">
        <v>0</v>
      </c>
      <c r="P17" s="36" t="b">
        <v>0</v>
      </c>
      <c r="Q17" s="36" t="b">
        <v>0</v>
      </c>
      <c r="R17" s="90" t="b">
        <v>0</v>
      </c>
      <c r="S17" s="91"/>
      <c r="T17" s="89"/>
      <c r="U17" s="89"/>
      <c r="V17" s="89"/>
      <c r="W17" s="89"/>
      <c r="X17" s="92"/>
      <c r="Y17" s="93"/>
      <c r="Z17" s="94"/>
      <c r="AA17" s="94"/>
      <c r="AB17" s="94"/>
      <c r="AC17" s="94"/>
      <c r="AD17" s="94"/>
      <c r="AE17" s="94"/>
      <c r="AF17" s="94"/>
      <c r="AG17" s="94"/>
      <c r="AH17" s="94"/>
      <c r="AI17" s="95"/>
    </row>
    <row r="18" spans="2:35" ht="15" customHeight="1" x14ac:dyDescent="0.25">
      <c r="B18" s="2"/>
      <c r="D18" s="34">
        <v>2</v>
      </c>
      <c r="E18" s="33"/>
      <c r="F18" s="89"/>
      <c r="G18" s="89"/>
      <c r="H18" s="89"/>
      <c r="I18" s="89"/>
      <c r="J18" s="89"/>
      <c r="K18" s="89"/>
      <c r="L18" s="89"/>
      <c r="M18" s="89"/>
      <c r="N18" s="36" t="b">
        <v>0</v>
      </c>
      <c r="O18" s="36" t="b">
        <v>0</v>
      </c>
      <c r="P18" s="36" t="b">
        <v>0</v>
      </c>
      <c r="Q18" s="36" t="b">
        <v>0</v>
      </c>
      <c r="R18" s="90" t="b">
        <v>0</v>
      </c>
      <c r="S18" s="91"/>
      <c r="T18" s="89"/>
      <c r="U18" s="89"/>
      <c r="V18" s="89"/>
      <c r="W18" s="89"/>
      <c r="X18" s="92"/>
      <c r="Y18" s="102"/>
      <c r="Z18" s="103"/>
      <c r="AA18" s="103"/>
      <c r="AB18" s="103"/>
      <c r="AC18" s="103"/>
      <c r="AD18" s="103"/>
      <c r="AE18" s="103"/>
      <c r="AF18" s="103"/>
      <c r="AG18" s="103"/>
      <c r="AH18" s="103"/>
      <c r="AI18" s="104"/>
    </row>
    <row r="19" spans="2:35" ht="15" customHeight="1" x14ac:dyDescent="0.25">
      <c r="B19" s="2"/>
      <c r="D19" s="34">
        <v>3</v>
      </c>
      <c r="E19" s="33"/>
      <c r="F19" s="89"/>
      <c r="G19" s="89"/>
      <c r="H19" s="89"/>
      <c r="I19" s="89"/>
      <c r="J19" s="89"/>
      <c r="K19" s="89"/>
      <c r="L19" s="89"/>
      <c r="M19" s="89"/>
      <c r="N19" s="36" t="b">
        <v>0</v>
      </c>
      <c r="O19" s="36" t="b">
        <v>0</v>
      </c>
      <c r="P19" s="36" t="b">
        <v>0</v>
      </c>
      <c r="Q19" s="36" t="b">
        <v>0</v>
      </c>
      <c r="R19" s="90" t="b">
        <v>0</v>
      </c>
      <c r="S19" s="91"/>
      <c r="T19" s="89"/>
      <c r="U19" s="89"/>
      <c r="V19" s="89"/>
      <c r="W19" s="89"/>
      <c r="X19" s="92"/>
      <c r="Y19" s="102"/>
      <c r="Z19" s="103"/>
      <c r="AA19" s="103"/>
      <c r="AB19" s="103"/>
      <c r="AC19" s="103"/>
      <c r="AD19" s="103"/>
      <c r="AE19" s="103"/>
      <c r="AF19" s="103"/>
      <c r="AG19" s="103"/>
      <c r="AH19" s="103"/>
      <c r="AI19" s="104"/>
    </row>
    <row r="20" spans="2:35" ht="15" customHeight="1" x14ac:dyDescent="0.25">
      <c r="B20" s="2"/>
      <c r="D20" s="34">
        <v>4</v>
      </c>
      <c r="E20" s="33"/>
      <c r="F20" s="89"/>
      <c r="G20" s="89"/>
      <c r="H20" s="89"/>
      <c r="I20" s="89"/>
      <c r="J20" s="89"/>
      <c r="K20" s="89"/>
      <c r="L20" s="89"/>
      <c r="M20" s="89"/>
      <c r="N20" s="36" t="b">
        <v>0</v>
      </c>
      <c r="O20" s="36" t="b">
        <v>0</v>
      </c>
      <c r="P20" s="36" t="b">
        <v>0</v>
      </c>
      <c r="Q20" s="36" t="b">
        <v>0</v>
      </c>
      <c r="R20" s="90" t="b">
        <v>0</v>
      </c>
      <c r="S20" s="91"/>
      <c r="T20" s="89"/>
      <c r="U20" s="89"/>
      <c r="V20" s="89"/>
      <c r="W20" s="89"/>
      <c r="X20" s="92"/>
      <c r="Y20" s="102"/>
      <c r="Z20" s="103"/>
      <c r="AA20" s="103"/>
      <c r="AB20" s="103"/>
      <c r="AC20" s="103"/>
      <c r="AD20" s="103"/>
      <c r="AE20" s="103"/>
      <c r="AF20" s="103"/>
      <c r="AG20" s="103"/>
      <c r="AH20" s="103"/>
      <c r="AI20" s="104"/>
    </row>
    <row r="21" spans="2:35" ht="15" customHeight="1" x14ac:dyDescent="0.25">
      <c r="B21" s="2"/>
      <c r="D21" s="34">
        <v>5</v>
      </c>
      <c r="E21" s="33"/>
      <c r="F21" s="89"/>
      <c r="G21" s="89"/>
      <c r="H21" s="89"/>
      <c r="I21" s="89"/>
      <c r="J21" s="89"/>
      <c r="K21" s="89"/>
      <c r="L21" s="89"/>
      <c r="M21" s="89"/>
      <c r="N21" s="36" t="b">
        <v>0</v>
      </c>
      <c r="O21" s="36" t="b">
        <v>0</v>
      </c>
      <c r="P21" s="36" t="b">
        <v>0</v>
      </c>
      <c r="Q21" s="36" t="b">
        <v>0</v>
      </c>
      <c r="R21" s="90" t="b">
        <v>0</v>
      </c>
      <c r="S21" s="91"/>
      <c r="T21" s="89"/>
      <c r="U21" s="89"/>
      <c r="V21" s="89"/>
      <c r="W21" s="89"/>
      <c r="X21" s="92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4"/>
    </row>
    <row r="22" spans="2:35" ht="15" customHeight="1" x14ac:dyDescent="0.25">
      <c r="B22" s="2"/>
      <c r="D22" s="34">
        <v>6</v>
      </c>
      <c r="E22" s="33"/>
      <c r="F22" s="89"/>
      <c r="G22" s="89"/>
      <c r="H22" s="89"/>
      <c r="I22" s="89"/>
      <c r="J22" s="89"/>
      <c r="K22" s="89"/>
      <c r="L22" s="89"/>
      <c r="M22" s="89"/>
      <c r="N22" s="36" t="b">
        <v>0</v>
      </c>
      <c r="O22" s="36" t="b">
        <v>0</v>
      </c>
      <c r="P22" s="36" t="b">
        <v>0</v>
      </c>
      <c r="Q22" s="36" t="b">
        <v>0</v>
      </c>
      <c r="R22" s="90" t="b">
        <v>0</v>
      </c>
      <c r="S22" s="91"/>
      <c r="T22" s="89"/>
      <c r="U22" s="89"/>
      <c r="V22" s="89"/>
      <c r="W22" s="89"/>
      <c r="X22" s="92"/>
      <c r="Y22" s="102"/>
      <c r="Z22" s="103"/>
      <c r="AA22" s="103"/>
      <c r="AB22" s="103"/>
      <c r="AC22" s="103"/>
      <c r="AD22" s="103"/>
      <c r="AE22" s="103"/>
      <c r="AF22" s="103"/>
      <c r="AG22" s="103"/>
      <c r="AH22" s="103"/>
      <c r="AI22" s="104"/>
    </row>
    <row r="23" spans="2:35" ht="15" customHeight="1" x14ac:dyDescent="0.25">
      <c r="B23" s="2"/>
      <c r="D23" s="34">
        <v>7</v>
      </c>
      <c r="E23" s="33"/>
      <c r="F23" s="89"/>
      <c r="G23" s="89"/>
      <c r="H23" s="89"/>
      <c r="I23" s="89"/>
      <c r="J23" s="89"/>
      <c r="K23" s="89"/>
      <c r="L23" s="89"/>
      <c r="M23" s="89"/>
      <c r="N23" s="36" t="b">
        <v>0</v>
      </c>
      <c r="O23" s="36" t="b">
        <v>0</v>
      </c>
      <c r="P23" s="36" t="b">
        <v>0</v>
      </c>
      <c r="Q23" s="36" t="b">
        <v>0</v>
      </c>
      <c r="R23" s="90" t="b">
        <v>0</v>
      </c>
      <c r="S23" s="91"/>
      <c r="T23" s="89"/>
      <c r="U23" s="89"/>
      <c r="V23" s="89"/>
      <c r="W23" s="89"/>
      <c r="X23" s="92"/>
      <c r="Y23" s="102"/>
      <c r="Z23" s="103"/>
      <c r="AA23" s="103"/>
      <c r="AB23" s="103"/>
      <c r="AC23" s="103"/>
      <c r="AD23" s="103"/>
      <c r="AE23" s="103"/>
      <c r="AF23" s="103"/>
      <c r="AG23" s="103"/>
      <c r="AH23" s="103"/>
      <c r="AI23" s="104"/>
    </row>
    <row r="24" spans="2:35" ht="15" customHeight="1" x14ac:dyDescent="0.25">
      <c r="B24" s="2"/>
      <c r="D24" s="34">
        <v>8</v>
      </c>
      <c r="E24" s="33"/>
      <c r="F24" s="89"/>
      <c r="G24" s="89"/>
      <c r="H24" s="89"/>
      <c r="I24" s="89"/>
      <c r="J24" s="89"/>
      <c r="K24" s="89"/>
      <c r="L24" s="89"/>
      <c r="M24" s="89"/>
      <c r="N24" s="36" t="b">
        <v>0</v>
      </c>
      <c r="O24" s="36" t="b">
        <v>0</v>
      </c>
      <c r="P24" s="36" t="b">
        <v>0</v>
      </c>
      <c r="Q24" s="36" t="b">
        <v>0</v>
      </c>
      <c r="R24" s="90" t="b">
        <v>0</v>
      </c>
      <c r="S24" s="91"/>
      <c r="T24" s="89"/>
      <c r="U24" s="89"/>
      <c r="V24" s="89"/>
      <c r="W24" s="89"/>
      <c r="X24" s="92"/>
      <c r="Y24" s="102"/>
      <c r="Z24" s="103"/>
      <c r="AA24" s="103"/>
      <c r="AB24" s="103"/>
      <c r="AC24" s="103"/>
      <c r="AD24" s="103"/>
      <c r="AE24" s="103"/>
      <c r="AF24" s="103"/>
      <c r="AG24" s="103"/>
      <c r="AH24" s="103"/>
      <c r="AI24" s="104"/>
    </row>
    <row r="25" spans="2:35" ht="15" customHeight="1" x14ac:dyDescent="0.25">
      <c r="B25" s="2"/>
      <c r="D25" s="34">
        <v>9</v>
      </c>
      <c r="E25" s="33"/>
      <c r="F25" s="92"/>
      <c r="G25" s="105"/>
      <c r="H25" s="89"/>
      <c r="I25" s="89"/>
      <c r="J25" s="89"/>
      <c r="K25" s="89"/>
      <c r="L25" s="89"/>
      <c r="M25" s="89"/>
      <c r="N25" s="36" t="b">
        <v>0</v>
      </c>
      <c r="O25" s="36" t="b">
        <v>0</v>
      </c>
      <c r="P25" s="36" t="b">
        <v>0</v>
      </c>
      <c r="Q25" s="36" t="b">
        <v>0</v>
      </c>
      <c r="R25" s="90" t="b">
        <v>0</v>
      </c>
      <c r="S25" s="91"/>
      <c r="T25" s="89"/>
      <c r="U25" s="89"/>
      <c r="V25" s="89"/>
      <c r="W25" s="89"/>
      <c r="X25" s="92"/>
      <c r="Y25" s="102"/>
      <c r="Z25" s="103"/>
      <c r="AA25" s="103"/>
      <c r="AB25" s="103"/>
      <c r="AC25" s="103"/>
      <c r="AD25" s="103"/>
      <c r="AE25" s="103"/>
      <c r="AF25" s="103"/>
      <c r="AG25" s="103"/>
      <c r="AH25" s="103"/>
      <c r="AI25" s="104"/>
    </row>
    <row r="26" spans="2:35" ht="15" customHeight="1" x14ac:dyDescent="0.25">
      <c r="B26" s="2"/>
      <c r="D26" s="34">
        <v>10</v>
      </c>
      <c r="E26" s="33"/>
      <c r="F26" s="89"/>
      <c r="G26" s="89"/>
      <c r="H26" s="89"/>
      <c r="I26" s="89"/>
      <c r="J26" s="89"/>
      <c r="K26" s="89"/>
      <c r="L26" s="89"/>
      <c r="M26" s="89"/>
      <c r="N26" s="36" t="b">
        <v>0</v>
      </c>
      <c r="O26" s="36" t="b">
        <v>0</v>
      </c>
      <c r="P26" s="36" t="b">
        <v>0</v>
      </c>
      <c r="Q26" s="36" t="b">
        <v>0</v>
      </c>
      <c r="R26" s="90" t="b">
        <v>0</v>
      </c>
      <c r="S26" s="91"/>
      <c r="T26" s="89"/>
      <c r="U26" s="89"/>
      <c r="V26" s="89"/>
      <c r="W26" s="89"/>
      <c r="X26" s="92"/>
      <c r="Y26" s="102"/>
      <c r="Z26" s="103"/>
      <c r="AA26" s="103"/>
      <c r="AB26" s="103"/>
      <c r="AC26" s="103"/>
      <c r="AD26" s="103"/>
      <c r="AE26" s="103"/>
      <c r="AF26" s="103"/>
      <c r="AG26" s="103"/>
      <c r="AH26" s="103"/>
      <c r="AI26" s="104"/>
    </row>
    <row r="27" spans="2:35" ht="15" customHeight="1" x14ac:dyDescent="0.25">
      <c r="B27" s="2"/>
      <c r="D27" s="34">
        <v>11</v>
      </c>
      <c r="E27" s="33"/>
      <c r="F27" s="92"/>
      <c r="G27" s="105"/>
      <c r="H27" s="89"/>
      <c r="I27" s="89"/>
      <c r="J27" s="89"/>
      <c r="K27" s="89"/>
      <c r="L27" s="89"/>
      <c r="M27" s="89"/>
      <c r="N27" s="36" t="b">
        <v>0</v>
      </c>
      <c r="O27" s="36" t="b">
        <v>0</v>
      </c>
      <c r="P27" s="36" t="b">
        <v>0</v>
      </c>
      <c r="Q27" s="36" t="b">
        <v>0</v>
      </c>
      <c r="R27" s="90" t="b">
        <v>0</v>
      </c>
      <c r="S27" s="91"/>
      <c r="T27" s="89"/>
      <c r="U27" s="89"/>
      <c r="V27" s="89"/>
      <c r="W27" s="89"/>
      <c r="X27" s="92"/>
      <c r="Y27" s="102"/>
      <c r="Z27" s="103"/>
      <c r="AA27" s="103"/>
      <c r="AB27" s="103"/>
      <c r="AC27" s="103"/>
      <c r="AD27" s="103"/>
      <c r="AE27" s="103"/>
      <c r="AF27" s="103"/>
      <c r="AG27" s="103"/>
      <c r="AH27" s="103"/>
      <c r="AI27" s="104"/>
    </row>
    <row r="28" spans="2:35" ht="15" customHeight="1" x14ac:dyDescent="0.25">
      <c r="B28" s="2"/>
      <c r="D28" s="34">
        <v>12</v>
      </c>
      <c r="E28" s="33"/>
      <c r="F28" s="89"/>
      <c r="G28" s="89"/>
      <c r="H28" s="89"/>
      <c r="I28" s="89"/>
      <c r="J28" s="89"/>
      <c r="K28" s="89"/>
      <c r="L28" s="89"/>
      <c r="M28" s="89"/>
      <c r="N28" s="36" t="b">
        <v>0</v>
      </c>
      <c r="O28" s="36" t="b">
        <v>0</v>
      </c>
      <c r="P28" s="36" t="b">
        <v>0</v>
      </c>
      <c r="Q28" s="36" t="b">
        <v>0</v>
      </c>
      <c r="R28" s="90" t="b">
        <v>0</v>
      </c>
      <c r="S28" s="91"/>
      <c r="T28" s="89"/>
      <c r="U28" s="89"/>
      <c r="V28" s="89"/>
      <c r="W28" s="89"/>
      <c r="X28" s="92"/>
      <c r="Y28" s="102"/>
      <c r="Z28" s="103"/>
      <c r="AA28" s="103"/>
      <c r="AB28" s="103"/>
      <c r="AC28" s="103"/>
      <c r="AD28" s="103"/>
      <c r="AE28" s="103"/>
      <c r="AF28" s="103"/>
      <c r="AG28" s="103"/>
      <c r="AH28" s="103"/>
      <c r="AI28" s="104"/>
    </row>
    <row r="29" spans="2:35" ht="15" customHeight="1" x14ac:dyDescent="0.25">
      <c r="B29" s="2"/>
      <c r="D29" s="34">
        <v>13</v>
      </c>
      <c r="E29" s="33"/>
      <c r="F29" s="89"/>
      <c r="G29" s="89"/>
      <c r="H29" s="89"/>
      <c r="I29" s="89"/>
      <c r="J29" s="89"/>
      <c r="K29" s="89"/>
      <c r="L29" s="89"/>
      <c r="M29" s="89"/>
      <c r="N29" s="36" t="b">
        <v>0</v>
      </c>
      <c r="O29" s="36" t="b">
        <v>0</v>
      </c>
      <c r="P29" s="36" t="b">
        <v>0</v>
      </c>
      <c r="Q29" s="36" t="b">
        <v>0</v>
      </c>
      <c r="R29" s="90" t="b">
        <v>0</v>
      </c>
      <c r="S29" s="91"/>
      <c r="T29" s="89"/>
      <c r="U29" s="89"/>
      <c r="V29" s="89"/>
      <c r="W29" s="89"/>
      <c r="X29" s="92"/>
      <c r="Y29" s="102"/>
      <c r="Z29" s="103"/>
      <c r="AA29" s="103"/>
      <c r="AB29" s="103"/>
      <c r="AC29" s="103"/>
      <c r="AD29" s="103"/>
      <c r="AE29" s="103"/>
      <c r="AF29" s="103"/>
      <c r="AG29" s="103"/>
      <c r="AH29" s="103"/>
      <c r="AI29" s="104"/>
    </row>
    <row r="30" spans="2:35" ht="15" customHeight="1" x14ac:dyDescent="0.25">
      <c r="B30" s="2"/>
      <c r="D30" s="34">
        <v>14</v>
      </c>
      <c r="E30" s="33"/>
      <c r="F30" s="89"/>
      <c r="G30" s="89"/>
      <c r="H30" s="89"/>
      <c r="I30" s="89"/>
      <c r="J30" s="89"/>
      <c r="K30" s="89"/>
      <c r="L30" s="89"/>
      <c r="M30" s="89"/>
      <c r="N30" s="36" t="b">
        <v>0</v>
      </c>
      <c r="O30" s="36" t="b">
        <v>0</v>
      </c>
      <c r="P30" s="36" t="b">
        <v>0</v>
      </c>
      <c r="Q30" s="36" t="b">
        <v>0</v>
      </c>
      <c r="R30" s="90" t="b">
        <v>0</v>
      </c>
      <c r="S30" s="91"/>
      <c r="T30" s="89"/>
      <c r="U30" s="89"/>
      <c r="V30" s="89"/>
      <c r="W30" s="89"/>
      <c r="X30" s="92"/>
      <c r="Y30" s="102"/>
      <c r="Z30" s="103"/>
      <c r="AA30" s="103"/>
      <c r="AB30" s="103"/>
      <c r="AC30" s="103"/>
      <c r="AD30" s="103"/>
      <c r="AE30" s="103"/>
      <c r="AF30" s="103"/>
      <c r="AG30" s="103"/>
      <c r="AH30" s="103"/>
      <c r="AI30" s="104"/>
    </row>
    <row r="31" spans="2:35" ht="15" customHeight="1" x14ac:dyDescent="0.25">
      <c r="B31" s="2"/>
      <c r="D31" s="34">
        <v>15</v>
      </c>
      <c r="E31" s="33"/>
      <c r="F31" s="89"/>
      <c r="G31" s="89"/>
      <c r="H31" s="89"/>
      <c r="I31" s="89"/>
      <c r="J31" s="89"/>
      <c r="K31" s="89"/>
      <c r="L31" s="89"/>
      <c r="M31" s="89"/>
      <c r="N31" s="36" t="b">
        <v>0</v>
      </c>
      <c r="O31" s="36" t="b">
        <v>0</v>
      </c>
      <c r="P31" s="36" t="b">
        <v>0</v>
      </c>
      <c r="Q31" s="36" t="b">
        <v>0</v>
      </c>
      <c r="R31" s="90" t="b">
        <v>0</v>
      </c>
      <c r="S31" s="91"/>
      <c r="T31" s="89"/>
      <c r="U31" s="89"/>
      <c r="V31" s="89"/>
      <c r="W31" s="89"/>
      <c r="X31" s="92"/>
      <c r="Y31" s="102"/>
      <c r="Z31" s="103"/>
      <c r="AA31" s="103"/>
      <c r="AB31" s="103"/>
      <c r="AC31" s="103"/>
      <c r="AD31" s="103"/>
      <c r="AE31" s="103"/>
      <c r="AF31" s="103"/>
      <c r="AG31" s="103"/>
      <c r="AH31" s="103"/>
      <c r="AI31" s="104"/>
    </row>
    <row r="32" spans="2:35" ht="15" customHeight="1" x14ac:dyDescent="0.25">
      <c r="B32" s="2"/>
      <c r="D32" s="34">
        <v>16</v>
      </c>
      <c r="E32" s="33"/>
      <c r="F32" s="89"/>
      <c r="G32" s="89"/>
      <c r="H32" s="89"/>
      <c r="I32" s="89"/>
      <c r="J32" s="89"/>
      <c r="K32" s="89"/>
      <c r="L32" s="89"/>
      <c r="M32" s="89"/>
      <c r="N32" s="36" t="b">
        <v>0</v>
      </c>
      <c r="O32" s="36" t="b">
        <v>0</v>
      </c>
      <c r="P32" s="36" t="b">
        <v>0</v>
      </c>
      <c r="Q32" s="36" t="b">
        <v>0</v>
      </c>
      <c r="R32" s="90" t="b">
        <v>0</v>
      </c>
      <c r="S32" s="91"/>
      <c r="T32" s="89"/>
      <c r="U32" s="89"/>
      <c r="V32" s="89"/>
      <c r="W32" s="89"/>
      <c r="X32" s="92"/>
      <c r="Y32" s="102"/>
      <c r="Z32" s="103"/>
      <c r="AA32" s="103"/>
      <c r="AB32" s="103"/>
      <c r="AC32" s="103"/>
      <c r="AD32" s="103"/>
      <c r="AE32" s="103"/>
      <c r="AF32" s="103"/>
      <c r="AG32" s="103"/>
      <c r="AH32" s="103"/>
      <c r="AI32" s="104"/>
    </row>
    <row r="33" spans="2:35" ht="15" customHeight="1" x14ac:dyDescent="0.25">
      <c r="B33" s="2"/>
      <c r="D33" s="34">
        <v>17</v>
      </c>
      <c r="E33" s="33"/>
      <c r="F33" s="89"/>
      <c r="G33" s="89"/>
      <c r="H33" s="89"/>
      <c r="I33" s="89"/>
      <c r="J33" s="89"/>
      <c r="K33" s="89"/>
      <c r="L33" s="89"/>
      <c r="M33" s="89"/>
      <c r="N33" s="36" t="b">
        <v>0</v>
      </c>
      <c r="O33" s="36" t="b">
        <v>0</v>
      </c>
      <c r="P33" s="36" t="b">
        <v>0</v>
      </c>
      <c r="Q33" s="36" t="b">
        <v>0</v>
      </c>
      <c r="R33" s="90" t="b">
        <v>0</v>
      </c>
      <c r="S33" s="91"/>
      <c r="T33" s="89"/>
      <c r="U33" s="89"/>
      <c r="V33" s="89"/>
      <c r="W33" s="89"/>
      <c r="X33" s="92"/>
      <c r="Y33" s="102"/>
      <c r="Z33" s="103"/>
      <c r="AA33" s="103"/>
      <c r="AB33" s="103"/>
      <c r="AC33" s="103"/>
      <c r="AD33" s="103"/>
      <c r="AE33" s="103"/>
      <c r="AF33" s="103"/>
      <c r="AG33" s="103"/>
      <c r="AH33" s="103"/>
      <c r="AI33" s="104"/>
    </row>
    <row r="34" spans="2:35" ht="15" customHeight="1" x14ac:dyDescent="0.25">
      <c r="B34" s="2"/>
      <c r="D34" s="34">
        <v>18</v>
      </c>
      <c r="E34" s="33"/>
      <c r="F34" s="89"/>
      <c r="G34" s="89"/>
      <c r="H34" s="89"/>
      <c r="I34" s="89"/>
      <c r="J34" s="89"/>
      <c r="K34" s="89"/>
      <c r="L34" s="89"/>
      <c r="M34" s="89"/>
      <c r="N34" s="36" t="b">
        <v>0</v>
      </c>
      <c r="O34" s="36" t="b">
        <v>0</v>
      </c>
      <c r="P34" s="36" t="b">
        <v>0</v>
      </c>
      <c r="Q34" s="36" t="b">
        <v>0</v>
      </c>
      <c r="R34" s="90" t="b">
        <v>0</v>
      </c>
      <c r="S34" s="91"/>
      <c r="T34" s="89"/>
      <c r="U34" s="89"/>
      <c r="V34" s="89"/>
      <c r="W34" s="89"/>
      <c r="X34" s="92"/>
      <c r="Y34" s="102"/>
      <c r="Z34" s="103"/>
      <c r="AA34" s="103"/>
      <c r="AB34" s="103"/>
      <c r="AC34" s="103"/>
      <c r="AD34" s="103"/>
      <c r="AE34" s="103"/>
      <c r="AF34" s="103"/>
      <c r="AG34" s="103"/>
      <c r="AH34" s="103"/>
      <c r="AI34" s="104"/>
    </row>
    <row r="35" spans="2:35" ht="15" customHeight="1" x14ac:dyDescent="0.25">
      <c r="B35" s="2"/>
      <c r="D35" s="34">
        <v>19</v>
      </c>
      <c r="E35" s="33"/>
      <c r="F35" s="89"/>
      <c r="G35" s="89"/>
      <c r="H35" s="89"/>
      <c r="I35" s="89"/>
      <c r="J35" s="89"/>
      <c r="K35" s="89"/>
      <c r="L35" s="89"/>
      <c r="M35" s="89"/>
      <c r="N35" s="36" t="b">
        <v>0</v>
      </c>
      <c r="O35" s="36" t="b">
        <v>0</v>
      </c>
      <c r="P35" s="36" t="b">
        <v>0</v>
      </c>
      <c r="Q35" s="36" t="b">
        <v>0</v>
      </c>
      <c r="R35" s="90" t="b">
        <v>0</v>
      </c>
      <c r="S35" s="91"/>
      <c r="T35" s="89"/>
      <c r="U35" s="89"/>
      <c r="V35" s="89"/>
      <c r="W35" s="89"/>
      <c r="X35" s="92"/>
      <c r="Y35" s="102"/>
      <c r="Z35" s="103"/>
      <c r="AA35" s="103"/>
      <c r="AB35" s="103"/>
      <c r="AC35" s="103"/>
      <c r="AD35" s="103"/>
      <c r="AE35" s="103"/>
      <c r="AF35" s="103"/>
      <c r="AG35" s="103"/>
      <c r="AH35" s="103"/>
      <c r="AI35" s="104"/>
    </row>
    <row r="36" spans="2:35" ht="15" customHeight="1" x14ac:dyDescent="0.25">
      <c r="B36" s="2"/>
      <c r="D36" s="34">
        <v>20</v>
      </c>
      <c r="E36" s="33"/>
      <c r="F36" s="89"/>
      <c r="G36" s="89"/>
      <c r="H36" s="89"/>
      <c r="I36" s="89"/>
      <c r="J36" s="89"/>
      <c r="K36" s="89"/>
      <c r="L36" s="89"/>
      <c r="M36" s="89"/>
      <c r="N36" s="36" t="b">
        <v>0</v>
      </c>
      <c r="O36" s="36" t="b">
        <v>0</v>
      </c>
      <c r="P36" s="36" t="b">
        <v>0</v>
      </c>
      <c r="Q36" s="36" t="b">
        <v>0</v>
      </c>
      <c r="R36" s="90" t="b">
        <v>0</v>
      </c>
      <c r="S36" s="91"/>
      <c r="T36" s="89"/>
      <c r="U36" s="89"/>
      <c r="V36" s="89"/>
      <c r="W36" s="89"/>
      <c r="X36" s="92"/>
      <c r="Y36" s="102"/>
      <c r="Z36" s="103"/>
      <c r="AA36" s="103"/>
      <c r="AB36" s="103"/>
      <c r="AC36" s="103"/>
      <c r="AD36" s="103"/>
      <c r="AE36" s="103"/>
      <c r="AF36" s="103"/>
      <c r="AG36" s="103"/>
      <c r="AH36" s="103"/>
      <c r="AI36" s="104"/>
    </row>
    <row r="37" spans="2:35" ht="15" customHeight="1" x14ac:dyDescent="0.25">
      <c r="B37" s="2"/>
      <c r="D37" s="34">
        <v>21</v>
      </c>
      <c r="E37" s="33"/>
      <c r="F37" s="89"/>
      <c r="G37" s="89"/>
      <c r="H37" s="89"/>
      <c r="I37" s="89"/>
      <c r="J37" s="89"/>
      <c r="K37" s="89"/>
      <c r="L37" s="89"/>
      <c r="M37" s="89"/>
      <c r="N37" s="36" t="b">
        <v>0</v>
      </c>
      <c r="O37" s="36" t="b">
        <v>0</v>
      </c>
      <c r="P37" s="36" t="b">
        <v>0</v>
      </c>
      <c r="Q37" s="36" t="b">
        <v>0</v>
      </c>
      <c r="R37" s="90" t="b">
        <v>0</v>
      </c>
      <c r="S37" s="91"/>
      <c r="T37" s="89"/>
      <c r="U37" s="89"/>
      <c r="V37" s="89"/>
      <c r="W37" s="89"/>
      <c r="X37" s="92"/>
      <c r="Y37" s="102"/>
      <c r="Z37" s="103"/>
      <c r="AA37" s="103"/>
      <c r="AB37" s="103"/>
      <c r="AC37" s="103"/>
      <c r="AD37" s="103"/>
      <c r="AE37" s="103"/>
      <c r="AF37" s="103"/>
      <c r="AG37" s="103"/>
      <c r="AH37" s="103"/>
      <c r="AI37" s="104"/>
    </row>
    <row r="38" spans="2:35" ht="15" customHeight="1" x14ac:dyDescent="0.25">
      <c r="B38" s="2"/>
      <c r="D38" s="34">
        <v>22</v>
      </c>
      <c r="E38" s="33"/>
      <c r="F38" s="89"/>
      <c r="G38" s="89"/>
      <c r="H38" s="89"/>
      <c r="I38" s="89"/>
      <c r="J38" s="89"/>
      <c r="K38" s="89"/>
      <c r="L38" s="89"/>
      <c r="M38" s="89"/>
      <c r="N38" s="36" t="b">
        <v>0</v>
      </c>
      <c r="O38" s="36" t="b">
        <v>0</v>
      </c>
      <c r="P38" s="36" t="b">
        <v>0</v>
      </c>
      <c r="Q38" s="36" t="b">
        <v>0</v>
      </c>
      <c r="R38" s="90" t="b">
        <v>0</v>
      </c>
      <c r="S38" s="91"/>
      <c r="T38" s="89"/>
      <c r="U38" s="89"/>
      <c r="V38" s="89"/>
      <c r="W38" s="89"/>
      <c r="X38" s="92"/>
      <c r="Y38" s="102"/>
      <c r="Z38" s="103"/>
      <c r="AA38" s="103"/>
      <c r="AB38" s="103"/>
      <c r="AC38" s="103"/>
      <c r="AD38" s="103"/>
      <c r="AE38" s="103"/>
      <c r="AF38" s="103"/>
      <c r="AG38" s="103"/>
      <c r="AH38" s="103"/>
      <c r="AI38" s="104"/>
    </row>
    <row r="39" spans="2:35" ht="15" customHeight="1" x14ac:dyDescent="0.25">
      <c r="B39" s="2"/>
      <c r="D39" s="34">
        <v>23</v>
      </c>
      <c r="E39" s="33"/>
      <c r="F39" s="89"/>
      <c r="G39" s="89"/>
      <c r="H39" s="89"/>
      <c r="I39" s="89"/>
      <c r="J39" s="89"/>
      <c r="K39" s="89"/>
      <c r="L39" s="89"/>
      <c r="M39" s="89"/>
      <c r="N39" s="36" t="b">
        <v>0</v>
      </c>
      <c r="O39" s="36" t="b">
        <v>0</v>
      </c>
      <c r="P39" s="36" t="b">
        <v>0</v>
      </c>
      <c r="Q39" s="36" t="b">
        <v>0</v>
      </c>
      <c r="R39" s="90" t="b">
        <v>0</v>
      </c>
      <c r="S39" s="91"/>
      <c r="T39" s="89"/>
      <c r="U39" s="89"/>
      <c r="V39" s="89"/>
      <c r="W39" s="89"/>
      <c r="X39" s="92"/>
      <c r="Y39" s="102"/>
      <c r="Z39" s="103"/>
      <c r="AA39" s="103"/>
      <c r="AB39" s="103"/>
      <c r="AC39" s="103"/>
      <c r="AD39" s="103"/>
      <c r="AE39" s="103"/>
      <c r="AF39" s="103"/>
      <c r="AG39" s="103"/>
      <c r="AH39" s="103"/>
      <c r="AI39" s="104"/>
    </row>
    <row r="40" spans="2:35" ht="15" customHeight="1" x14ac:dyDescent="0.25">
      <c r="B40" s="2"/>
      <c r="D40" s="34">
        <v>24</v>
      </c>
      <c r="E40" s="33"/>
      <c r="F40" s="89"/>
      <c r="G40" s="89"/>
      <c r="H40" s="89"/>
      <c r="I40" s="89"/>
      <c r="J40" s="89"/>
      <c r="K40" s="89"/>
      <c r="L40" s="89"/>
      <c r="M40" s="89"/>
      <c r="N40" s="36" t="b">
        <v>0</v>
      </c>
      <c r="O40" s="36" t="b">
        <v>0</v>
      </c>
      <c r="P40" s="36" t="b">
        <v>0</v>
      </c>
      <c r="Q40" s="36" t="b">
        <v>0</v>
      </c>
      <c r="R40" s="90" t="b">
        <v>0</v>
      </c>
      <c r="S40" s="91"/>
      <c r="T40" s="89"/>
      <c r="U40" s="89"/>
      <c r="V40" s="89"/>
      <c r="W40" s="89"/>
      <c r="X40" s="92"/>
      <c r="Y40" s="102"/>
      <c r="Z40" s="103"/>
      <c r="AA40" s="103"/>
      <c r="AB40" s="103"/>
      <c r="AC40" s="103"/>
      <c r="AD40" s="103"/>
      <c r="AE40" s="103"/>
      <c r="AF40" s="103"/>
      <c r="AG40" s="103"/>
      <c r="AH40" s="103"/>
      <c r="AI40" s="104"/>
    </row>
    <row r="41" spans="2:35" ht="15" customHeight="1" x14ac:dyDescent="0.25">
      <c r="B41" s="2"/>
      <c r="D41" s="34">
        <v>25</v>
      </c>
      <c r="E41" s="33"/>
      <c r="F41" s="89"/>
      <c r="G41" s="89"/>
      <c r="H41" s="89"/>
      <c r="I41" s="89"/>
      <c r="J41" s="89"/>
      <c r="K41" s="89"/>
      <c r="L41" s="89"/>
      <c r="M41" s="89"/>
      <c r="N41" s="36" t="b">
        <v>0</v>
      </c>
      <c r="O41" s="36" t="b">
        <v>0</v>
      </c>
      <c r="P41" s="36" t="b">
        <v>0</v>
      </c>
      <c r="Q41" s="36" t="b">
        <v>0</v>
      </c>
      <c r="R41" s="90" t="b">
        <v>0</v>
      </c>
      <c r="S41" s="91"/>
      <c r="T41" s="89"/>
      <c r="U41" s="89"/>
      <c r="V41" s="89"/>
      <c r="W41" s="89"/>
      <c r="X41" s="92"/>
      <c r="Y41" s="102"/>
      <c r="Z41" s="103"/>
      <c r="AA41" s="103"/>
      <c r="AB41" s="103"/>
      <c r="AC41" s="103"/>
      <c r="AD41" s="103"/>
      <c r="AE41" s="103"/>
      <c r="AF41" s="103"/>
      <c r="AG41" s="103"/>
      <c r="AH41" s="103"/>
      <c r="AI41" s="104"/>
    </row>
    <row r="42" spans="2:35" ht="15" customHeight="1" x14ac:dyDescent="0.25">
      <c r="B42" s="2"/>
      <c r="D42" s="34">
        <v>26</v>
      </c>
      <c r="E42" s="33"/>
      <c r="F42" s="89"/>
      <c r="G42" s="89"/>
      <c r="H42" s="89"/>
      <c r="I42" s="89"/>
      <c r="J42" s="89"/>
      <c r="K42" s="89"/>
      <c r="L42" s="89"/>
      <c r="M42" s="89"/>
      <c r="N42" s="36" t="b">
        <v>0</v>
      </c>
      <c r="O42" s="36" t="b">
        <v>0</v>
      </c>
      <c r="P42" s="36" t="b">
        <v>0</v>
      </c>
      <c r="Q42" s="36" t="b">
        <v>0</v>
      </c>
      <c r="R42" s="90" t="b">
        <v>0</v>
      </c>
      <c r="S42" s="91"/>
      <c r="T42" s="89"/>
      <c r="U42" s="89"/>
      <c r="V42" s="89"/>
      <c r="W42" s="89"/>
      <c r="X42" s="92"/>
      <c r="Y42" s="102"/>
      <c r="Z42" s="103"/>
      <c r="AA42" s="103"/>
      <c r="AB42" s="103"/>
      <c r="AC42" s="103"/>
      <c r="AD42" s="103"/>
      <c r="AE42" s="103"/>
      <c r="AF42" s="103"/>
      <c r="AG42" s="103"/>
      <c r="AH42" s="103"/>
      <c r="AI42" s="104"/>
    </row>
    <row r="43" spans="2:35" ht="15" customHeight="1" x14ac:dyDescent="0.25">
      <c r="B43" s="2"/>
      <c r="D43" s="34">
        <v>27</v>
      </c>
      <c r="E43" s="33"/>
      <c r="F43" s="89"/>
      <c r="G43" s="89"/>
      <c r="H43" s="89"/>
      <c r="I43" s="89"/>
      <c r="J43" s="89"/>
      <c r="K43" s="89"/>
      <c r="L43" s="89"/>
      <c r="M43" s="89"/>
      <c r="N43" s="36" t="b">
        <v>0</v>
      </c>
      <c r="O43" s="36" t="b">
        <v>0</v>
      </c>
      <c r="P43" s="36" t="b">
        <v>0</v>
      </c>
      <c r="Q43" s="36" t="b">
        <v>0</v>
      </c>
      <c r="R43" s="90" t="b">
        <v>0</v>
      </c>
      <c r="S43" s="91"/>
      <c r="T43" s="89"/>
      <c r="U43" s="89"/>
      <c r="V43" s="89"/>
      <c r="W43" s="89"/>
      <c r="X43" s="92"/>
      <c r="Y43" s="102"/>
      <c r="Z43" s="103"/>
      <c r="AA43" s="103"/>
      <c r="AB43" s="103"/>
      <c r="AC43" s="103"/>
      <c r="AD43" s="103"/>
      <c r="AE43" s="103"/>
      <c r="AF43" s="103"/>
      <c r="AG43" s="103"/>
      <c r="AH43" s="103"/>
      <c r="AI43" s="104"/>
    </row>
    <row r="44" spans="2:35" ht="15" customHeight="1" x14ac:dyDescent="0.25">
      <c r="B44" s="2"/>
      <c r="D44" s="34">
        <v>28</v>
      </c>
      <c r="E44" s="33"/>
      <c r="F44" s="89"/>
      <c r="G44" s="89"/>
      <c r="H44" s="89"/>
      <c r="I44" s="89"/>
      <c r="J44" s="89"/>
      <c r="K44" s="89"/>
      <c r="L44" s="89"/>
      <c r="M44" s="89"/>
      <c r="N44" s="36" t="b">
        <v>0</v>
      </c>
      <c r="O44" s="36" t="b">
        <v>0</v>
      </c>
      <c r="P44" s="36" t="b">
        <v>0</v>
      </c>
      <c r="Q44" s="36" t="b">
        <v>0</v>
      </c>
      <c r="R44" s="90" t="b">
        <v>0</v>
      </c>
      <c r="S44" s="91"/>
      <c r="T44" s="89"/>
      <c r="U44" s="89"/>
      <c r="V44" s="89"/>
      <c r="W44" s="89"/>
      <c r="X44" s="92"/>
      <c r="Y44" s="102"/>
      <c r="Z44" s="103"/>
      <c r="AA44" s="103"/>
      <c r="AB44" s="103"/>
      <c r="AC44" s="103"/>
      <c r="AD44" s="103"/>
      <c r="AE44" s="103"/>
      <c r="AF44" s="103"/>
      <c r="AG44" s="103"/>
      <c r="AH44" s="103"/>
      <c r="AI44" s="104"/>
    </row>
    <row r="45" spans="2:35" ht="15" customHeight="1" x14ac:dyDescent="0.25">
      <c r="B45" s="2"/>
      <c r="D45" s="34">
        <v>29</v>
      </c>
      <c r="E45" s="33"/>
      <c r="F45" s="89"/>
      <c r="G45" s="89"/>
      <c r="H45" s="89"/>
      <c r="I45" s="89"/>
      <c r="J45" s="89"/>
      <c r="K45" s="89"/>
      <c r="L45" s="89"/>
      <c r="M45" s="89"/>
      <c r="N45" s="36" t="b">
        <v>0</v>
      </c>
      <c r="O45" s="36" t="b">
        <v>0</v>
      </c>
      <c r="P45" s="36" t="b">
        <v>0</v>
      </c>
      <c r="Q45" s="36" t="b">
        <v>0</v>
      </c>
      <c r="R45" s="90" t="b">
        <v>0</v>
      </c>
      <c r="S45" s="91"/>
      <c r="T45" s="89"/>
      <c r="U45" s="89"/>
      <c r="V45" s="89"/>
      <c r="W45" s="89"/>
      <c r="X45" s="92"/>
      <c r="Y45" s="102"/>
      <c r="Z45" s="103"/>
      <c r="AA45" s="103"/>
      <c r="AB45" s="103"/>
      <c r="AC45" s="103"/>
      <c r="AD45" s="103"/>
      <c r="AE45" s="103"/>
      <c r="AF45" s="103"/>
      <c r="AG45" s="103"/>
      <c r="AH45" s="103"/>
      <c r="AI45" s="104"/>
    </row>
    <row r="46" spans="2:35" ht="15" customHeight="1" x14ac:dyDescent="0.25">
      <c r="B46" s="2"/>
      <c r="D46" s="34">
        <v>30</v>
      </c>
      <c r="E46" s="33"/>
      <c r="F46" s="89"/>
      <c r="G46" s="89"/>
      <c r="H46" s="89"/>
      <c r="I46" s="89"/>
      <c r="J46" s="89"/>
      <c r="K46" s="89"/>
      <c r="L46" s="89"/>
      <c r="M46" s="89"/>
      <c r="N46" s="36" t="b">
        <v>0</v>
      </c>
      <c r="O46" s="36" t="b">
        <v>0</v>
      </c>
      <c r="P46" s="36" t="b">
        <v>0</v>
      </c>
      <c r="Q46" s="36" t="b">
        <v>0</v>
      </c>
      <c r="R46" s="90" t="b">
        <v>0</v>
      </c>
      <c r="S46" s="91"/>
      <c r="T46" s="89"/>
      <c r="U46" s="89"/>
      <c r="V46" s="89"/>
      <c r="W46" s="89"/>
      <c r="X46" s="89"/>
      <c r="Y46" s="102"/>
      <c r="Z46" s="103"/>
      <c r="AA46" s="103"/>
      <c r="AB46" s="103"/>
      <c r="AC46" s="103"/>
      <c r="AD46" s="103"/>
      <c r="AE46" s="103"/>
      <c r="AF46" s="103"/>
      <c r="AG46" s="103"/>
      <c r="AH46" s="103"/>
      <c r="AI46" s="104"/>
    </row>
    <row r="47" spans="2:35" ht="15" customHeight="1" x14ac:dyDescent="0.25">
      <c r="B47" s="2"/>
      <c r="D47" s="34">
        <v>31</v>
      </c>
      <c r="E47" s="33"/>
      <c r="F47" s="89"/>
      <c r="G47" s="89"/>
      <c r="H47" s="89"/>
      <c r="I47" s="89"/>
      <c r="J47" s="89"/>
      <c r="K47" s="89"/>
      <c r="L47" s="89"/>
      <c r="M47" s="89"/>
      <c r="N47" s="36" t="b">
        <v>0</v>
      </c>
      <c r="O47" s="36" t="b">
        <v>0</v>
      </c>
      <c r="P47" s="36" t="b">
        <v>0</v>
      </c>
      <c r="Q47" s="36" t="b">
        <v>0</v>
      </c>
      <c r="R47" s="90" t="b">
        <v>0</v>
      </c>
      <c r="S47" s="91"/>
      <c r="T47" s="89"/>
      <c r="U47" s="89"/>
      <c r="V47" s="89"/>
      <c r="W47" s="89"/>
      <c r="X47" s="89"/>
      <c r="Y47" s="102"/>
      <c r="Z47" s="103"/>
      <c r="AA47" s="103"/>
      <c r="AB47" s="103"/>
      <c r="AC47" s="103"/>
      <c r="AD47" s="103"/>
      <c r="AE47" s="103"/>
      <c r="AF47" s="103"/>
      <c r="AG47" s="103"/>
      <c r="AH47" s="103"/>
      <c r="AI47" s="104"/>
    </row>
    <row r="48" spans="2:35" ht="15" customHeight="1" x14ac:dyDescent="0.25">
      <c r="B48" s="2"/>
      <c r="D48" s="34">
        <v>32</v>
      </c>
      <c r="E48" s="33"/>
      <c r="F48" s="89"/>
      <c r="G48" s="89"/>
      <c r="H48" s="89"/>
      <c r="I48" s="89"/>
      <c r="J48" s="89"/>
      <c r="K48" s="89"/>
      <c r="L48" s="89"/>
      <c r="M48" s="89"/>
      <c r="N48" s="36" t="b">
        <v>0</v>
      </c>
      <c r="O48" s="36" t="b">
        <v>0</v>
      </c>
      <c r="P48" s="36" t="b">
        <v>0</v>
      </c>
      <c r="Q48" s="36" t="b">
        <v>0</v>
      </c>
      <c r="R48" s="90" t="b">
        <v>0</v>
      </c>
      <c r="S48" s="91"/>
      <c r="T48" s="89"/>
      <c r="U48" s="89"/>
      <c r="V48" s="89"/>
      <c r="W48" s="89"/>
      <c r="X48" s="89"/>
      <c r="Y48" s="106"/>
      <c r="Z48" s="107"/>
      <c r="AA48" s="107"/>
      <c r="AB48" s="107"/>
      <c r="AC48" s="107"/>
      <c r="AD48" s="107"/>
      <c r="AE48" s="107"/>
      <c r="AF48" s="107"/>
      <c r="AG48" s="107"/>
      <c r="AH48" s="107"/>
      <c r="AI48" s="108"/>
    </row>
    <row r="49" spans="2:34" ht="15" customHeight="1" x14ac:dyDescent="0.25">
      <c r="B49" s="2"/>
      <c r="D49" s="14"/>
      <c r="E49" s="14"/>
      <c r="F49" s="14"/>
      <c r="G49" s="14"/>
      <c r="H49" s="14"/>
      <c r="I49" s="10"/>
      <c r="J49" s="14"/>
      <c r="K49" s="14"/>
      <c r="L49" s="14"/>
      <c r="M49" s="14"/>
      <c r="N49" s="111" t="s">
        <v>36</v>
      </c>
      <c r="O49" s="111"/>
      <c r="P49" s="111"/>
      <c r="Q49" s="111"/>
      <c r="R49" s="14"/>
      <c r="S49" s="14"/>
      <c r="T49" s="14"/>
      <c r="U49" s="14"/>
      <c r="V49" s="17"/>
      <c r="AF49" s="12"/>
      <c r="AG49" s="12"/>
      <c r="AH49" s="12"/>
    </row>
    <row r="50" spans="2:34" ht="15" customHeight="1" x14ac:dyDescent="0.25">
      <c r="B50" s="2"/>
      <c r="D50" s="51" t="s">
        <v>34</v>
      </c>
      <c r="E50" s="51"/>
      <c r="F50" s="51"/>
      <c r="G50" s="51"/>
      <c r="H50" s="51"/>
      <c r="I50" s="51"/>
      <c r="J50" s="51"/>
      <c r="K50" s="14"/>
      <c r="L50" s="14"/>
      <c r="M50" s="14"/>
      <c r="N50" s="18"/>
      <c r="O50" s="19"/>
      <c r="P50" s="20"/>
      <c r="Q50" s="21"/>
      <c r="R50" s="112" t="s">
        <v>37</v>
      </c>
      <c r="S50" s="113"/>
      <c r="T50" s="14"/>
      <c r="V50" s="48" t="s">
        <v>49</v>
      </c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</row>
    <row r="51" spans="2:34" ht="15" customHeight="1" x14ac:dyDescent="0.25">
      <c r="B51" s="2"/>
      <c r="D51" s="51" t="s">
        <v>33</v>
      </c>
      <c r="E51" s="51"/>
      <c r="F51" s="51"/>
      <c r="G51" s="51"/>
      <c r="H51" s="51"/>
      <c r="I51" s="51"/>
      <c r="J51" s="51"/>
      <c r="K51" s="13"/>
      <c r="L51" s="13"/>
      <c r="M51" s="13"/>
      <c r="N51" s="22"/>
      <c r="O51" s="23"/>
      <c r="P51" s="24"/>
      <c r="Q51" s="25"/>
      <c r="R51" s="112"/>
      <c r="S51" s="113"/>
      <c r="T51" s="13"/>
    </row>
    <row r="52" spans="2:34" ht="15" customHeight="1" x14ac:dyDescent="0.25">
      <c r="B52" s="2"/>
      <c r="D52" s="51" t="s">
        <v>35</v>
      </c>
      <c r="E52" s="51"/>
      <c r="F52" s="51"/>
      <c r="G52" s="51"/>
      <c r="H52" s="51"/>
      <c r="I52" s="51"/>
      <c r="J52" s="51"/>
      <c r="K52" s="51"/>
      <c r="L52" s="51"/>
      <c r="M52" s="9"/>
      <c r="N52" s="9"/>
      <c r="P52" s="9"/>
      <c r="Q52" s="9"/>
      <c r="R52" s="9"/>
      <c r="S52" s="9"/>
      <c r="T52" s="9"/>
      <c r="U52" s="49" t="s">
        <v>50</v>
      </c>
      <c r="V52" s="49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</row>
    <row r="53" spans="2:34" ht="15" customHeight="1" x14ac:dyDescent="0.25">
      <c r="B53" s="2"/>
      <c r="D53" s="51" t="s">
        <v>38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V53" s="11"/>
      <c r="W53" s="8"/>
    </row>
    <row r="54" spans="2:34" ht="15" customHeight="1" x14ac:dyDescent="0.25">
      <c r="B54" s="2"/>
      <c r="Y54" s="4"/>
    </row>
    <row r="55" spans="2:34" ht="15" customHeight="1" x14ac:dyDescent="0.25">
      <c r="B55" s="2"/>
      <c r="D55" s="114" t="s">
        <v>75</v>
      </c>
      <c r="E55" s="114"/>
      <c r="F55" s="114"/>
      <c r="G55" s="114"/>
      <c r="H55" s="114"/>
      <c r="I55" s="114"/>
      <c r="J55" s="114"/>
      <c r="K55" s="114"/>
      <c r="L55" s="114"/>
      <c r="O55" s="46"/>
      <c r="P55" s="46"/>
      <c r="Q55" s="46"/>
      <c r="R55" s="46"/>
      <c r="S55" s="46"/>
      <c r="T55" s="46"/>
      <c r="U55" s="46"/>
      <c r="V55" s="46"/>
      <c r="W55" s="46"/>
      <c r="Z55" s="46"/>
      <c r="AA55" s="46"/>
      <c r="AB55" s="46"/>
      <c r="AC55" s="46"/>
      <c r="AD55" s="46"/>
      <c r="AE55" s="46"/>
      <c r="AF55" s="46"/>
      <c r="AG55" s="46"/>
      <c r="AH55" s="46"/>
    </row>
    <row r="56" spans="2:34" ht="9.9499999999999993" customHeight="1" x14ac:dyDescent="0.25">
      <c r="B56" s="2"/>
      <c r="D56" s="110" t="s">
        <v>76</v>
      </c>
      <c r="E56" s="110"/>
      <c r="F56" s="110"/>
      <c r="G56" s="110"/>
      <c r="H56" s="110"/>
      <c r="I56" s="110"/>
      <c r="J56" s="110"/>
      <c r="K56" s="110"/>
      <c r="L56" s="110"/>
      <c r="M56" s="16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6"/>
      <c r="Y56" s="16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2:34" ht="9.9499999999999993" customHeight="1" x14ac:dyDescent="0.25">
      <c r="B57" s="2"/>
      <c r="D57" s="110" t="s">
        <v>77</v>
      </c>
      <c r="E57" s="110"/>
      <c r="F57" s="110"/>
      <c r="G57" s="110"/>
      <c r="H57" s="110"/>
      <c r="I57" s="110"/>
      <c r="J57" s="110"/>
      <c r="K57" s="110"/>
      <c r="L57" s="110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2:34" ht="9.9499999999999993" customHeight="1" x14ac:dyDescent="0.25">
      <c r="B58" s="2"/>
      <c r="D58" s="109" t="s">
        <v>78</v>
      </c>
      <c r="E58" s="109"/>
      <c r="F58" s="109"/>
      <c r="G58" s="109"/>
      <c r="H58" s="109"/>
      <c r="I58" s="109"/>
      <c r="J58" s="109"/>
      <c r="K58" s="109"/>
      <c r="L58" s="109"/>
      <c r="M58" s="15"/>
      <c r="N58" s="15"/>
      <c r="O58" s="26"/>
      <c r="P58" s="26"/>
      <c r="Q58" s="26"/>
      <c r="R58" s="26"/>
      <c r="S58" s="26"/>
      <c r="T58" s="26"/>
      <c r="U58" s="26"/>
      <c r="V58" s="26"/>
      <c r="W58" s="26"/>
      <c r="X58" s="15"/>
      <c r="Y58" s="15"/>
      <c r="Z58" s="26"/>
      <c r="AA58" s="15"/>
      <c r="AB58" s="15"/>
      <c r="AC58" s="15"/>
      <c r="AD58" s="15"/>
      <c r="AE58" s="15"/>
      <c r="AF58" s="15"/>
      <c r="AG58" s="15"/>
      <c r="AH58" s="15"/>
    </row>
    <row r="59" spans="2:34" ht="9.9499999999999993" customHeight="1" x14ac:dyDescent="0.25">
      <c r="B59" s="2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2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26"/>
      <c r="AA59" s="15"/>
      <c r="AB59" s="15"/>
      <c r="AC59" s="15"/>
      <c r="AD59" s="15"/>
      <c r="AE59" s="15"/>
      <c r="AF59" s="15"/>
      <c r="AG59" s="15"/>
      <c r="AH59" s="15"/>
    </row>
    <row r="60" spans="2:34" ht="9.9499999999999993" customHeight="1" x14ac:dyDescent="0.25">
      <c r="B60" s="2"/>
      <c r="D60" s="26"/>
      <c r="E60" s="26"/>
      <c r="F60" s="26"/>
      <c r="G60" s="26"/>
      <c r="H60" s="26"/>
      <c r="I60" s="26"/>
      <c r="J60" s="26"/>
      <c r="K60" s="26"/>
      <c r="L60" s="26"/>
    </row>
  </sheetData>
  <mergeCells count="253">
    <mergeCell ref="D58:L58"/>
    <mergeCell ref="D56:L56"/>
    <mergeCell ref="D57:L57"/>
    <mergeCell ref="N49:Q49"/>
    <mergeCell ref="R50:S51"/>
    <mergeCell ref="D55:L55"/>
    <mergeCell ref="F48:G48"/>
    <mergeCell ref="H48:J48"/>
    <mergeCell ref="K48:M48"/>
    <mergeCell ref="R48:S48"/>
    <mergeCell ref="T48:X48"/>
    <mergeCell ref="Y48:AI48"/>
    <mergeCell ref="F47:G47"/>
    <mergeCell ref="H47:J47"/>
    <mergeCell ref="K47:M47"/>
    <mergeCell ref="R47:S47"/>
    <mergeCell ref="T47:X47"/>
    <mergeCell ref="Y47:AI47"/>
    <mergeCell ref="F46:G46"/>
    <mergeCell ref="H46:J46"/>
    <mergeCell ref="K46:M46"/>
    <mergeCell ref="R46:S46"/>
    <mergeCell ref="T46:X46"/>
    <mergeCell ref="Y46:AI46"/>
    <mergeCell ref="F45:G45"/>
    <mergeCell ref="H45:J45"/>
    <mergeCell ref="K45:M45"/>
    <mergeCell ref="R45:S45"/>
    <mergeCell ref="T45:X45"/>
    <mergeCell ref="Y45:AI45"/>
    <mergeCell ref="F44:G44"/>
    <mergeCell ref="H44:J44"/>
    <mergeCell ref="K44:M44"/>
    <mergeCell ref="R44:S44"/>
    <mergeCell ref="T44:X44"/>
    <mergeCell ref="Y44:AI44"/>
    <mergeCell ref="F43:G43"/>
    <mergeCell ref="H43:J43"/>
    <mergeCell ref="K43:M43"/>
    <mergeCell ref="R43:S43"/>
    <mergeCell ref="T43:X43"/>
    <mergeCell ref="Y43:AI43"/>
    <mergeCell ref="F42:G42"/>
    <mergeCell ref="H42:J42"/>
    <mergeCell ref="K42:M42"/>
    <mergeCell ref="R42:S42"/>
    <mergeCell ref="T42:X42"/>
    <mergeCell ref="Y42:AI42"/>
    <mergeCell ref="F41:G41"/>
    <mergeCell ref="H41:J41"/>
    <mergeCell ref="K41:M41"/>
    <mergeCell ref="R41:S41"/>
    <mergeCell ref="T41:X41"/>
    <mergeCell ref="Y41:AI41"/>
    <mergeCell ref="F40:G40"/>
    <mergeCell ref="H40:J40"/>
    <mergeCell ref="K40:M40"/>
    <mergeCell ref="R40:S40"/>
    <mergeCell ref="T40:X40"/>
    <mergeCell ref="Y40:AI40"/>
    <mergeCell ref="F39:G39"/>
    <mergeCell ref="H39:J39"/>
    <mergeCell ref="K39:M39"/>
    <mergeCell ref="R39:S39"/>
    <mergeCell ref="T39:X39"/>
    <mergeCell ref="Y39:AI39"/>
    <mergeCell ref="F38:G38"/>
    <mergeCell ref="H38:J38"/>
    <mergeCell ref="K38:M38"/>
    <mergeCell ref="R38:S38"/>
    <mergeCell ref="T38:X38"/>
    <mergeCell ref="Y38:AI38"/>
    <mergeCell ref="F37:G37"/>
    <mergeCell ref="H37:J37"/>
    <mergeCell ref="K37:M37"/>
    <mergeCell ref="R37:S37"/>
    <mergeCell ref="T37:X37"/>
    <mergeCell ref="Y37:AI37"/>
    <mergeCell ref="F36:G36"/>
    <mergeCell ref="H36:J36"/>
    <mergeCell ref="K36:M36"/>
    <mergeCell ref="R36:S36"/>
    <mergeCell ref="T36:X36"/>
    <mergeCell ref="Y36:AI36"/>
    <mergeCell ref="F35:G35"/>
    <mergeCell ref="H35:J35"/>
    <mergeCell ref="K35:M35"/>
    <mergeCell ref="R35:S35"/>
    <mergeCell ref="T35:X35"/>
    <mergeCell ref="Y35:AI35"/>
    <mergeCell ref="F34:G34"/>
    <mergeCell ref="H34:J34"/>
    <mergeCell ref="K34:M34"/>
    <mergeCell ref="R34:S34"/>
    <mergeCell ref="T34:X34"/>
    <mergeCell ref="Y34:AI34"/>
    <mergeCell ref="F33:G33"/>
    <mergeCell ref="H33:J33"/>
    <mergeCell ref="K33:M33"/>
    <mergeCell ref="R33:S33"/>
    <mergeCell ref="T33:X33"/>
    <mergeCell ref="Y33:AI33"/>
    <mergeCell ref="F32:G32"/>
    <mergeCell ref="H32:J32"/>
    <mergeCell ref="K32:M32"/>
    <mergeCell ref="R32:S32"/>
    <mergeCell ref="T32:X32"/>
    <mergeCell ref="Y32:AI32"/>
    <mergeCell ref="F31:G31"/>
    <mergeCell ref="H31:J31"/>
    <mergeCell ref="K31:M31"/>
    <mergeCell ref="R31:S31"/>
    <mergeCell ref="T31:X31"/>
    <mergeCell ref="Y31:AI31"/>
    <mergeCell ref="F30:G30"/>
    <mergeCell ref="H30:J30"/>
    <mergeCell ref="K30:M30"/>
    <mergeCell ref="R30:S30"/>
    <mergeCell ref="T30:X30"/>
    <mergeCell ref="Y30:AI30"/>
    <mergeCell ref="F29:G29"/>
    <mergeCell ref="H29:J29"/>
    <mergeCell ref="K29:M29"/>
    <mergeCell ref="R29:S29"/>
    <mergeCell ref="T29:X29"/>
    <mergeCell ref="Y29:AI29"/>
    <mergeCell ref="F28:G28"/>
    <mergeCell ref="H28:J28"/>
    <mergeCell ref="K28:M28"/>
    <mergeCell ref="R28:S28"/>
    <mergeCell ref="T28:X28"/>
    <mergeCell ref="Y28:AI28"/>
    <mergeCell ref="F27:G27"/>
    <mergeCell ref="H27:J27"/>
    <mergeCell ref="K27:M27"/>
    <mergeCell ref="R27:S27"/>
    <mergeCell ref="T27:X27"/>
    <mergeCell ref="Y27:AI27"/>
    <mergeCell ref="F26:G26"/>
    <mergeCell ref="H26:J26"/>
    <mergeCell ref="K26:M26"/>
    <mergeCell ref="R26:S26"/>
    <mergeCell ref="T26:X26"/>
    <mergeCell ref="Y26:AI26"/>
    <mergeCell ref="F25:G25"/>
    <mergeCell ref="H25:J25"/>
    <mergeCell ref="K25:M25"/>
    <mergeCell ref="R25:S25"/>
    <mergeCell ref="T25:X25"/>
    <mergeCell ref="Y25:AI25"/>
    <mergeCell ref="F24:G24"/>
    <mergeCell ref="H24:J24"/>
    <mergeCell ref="K24:M24"/>
    <mergeCell ref="R24:S24"/>
    <mergeCell ref="T24:X24"/>
    <mergeCell ref="Y24:AI24"/>
    <mergeCell ref="F23:G23"/>
    <mergeCell ref="H23:J23"/>
    <mergeCell ref="K23:M23"/>
    <mergeCell ref="R23:S23"/>
    <mergeCell ref="T23:X23"/>
    <mergeCell ref="Y23:AI23"/>
    <mergeCell ref="F22:G22"/>
    <mergeCell ref="H22:J22"/>
    <mergeCell ref="K22:M22"/>
    <mergeCell ref="R22:S22"/>
    <mergeCell ref="T22:X22"/>
    <mergeCell ref="Y22:AI22"/>
    <mergeCell ref="F21:G21"/>
    <mergeCell ref="H21:J21"/>
    <mergeCell ref="K21:M21"/>
    <mergeCell ref="R21:S21"/>
    <mergeCell ref="T21:X21"/>
    <mergeCell ref="Y21:AI21"/>
    <mergeCell ref="F20:G20"/>
    <mergeCell ref="H20:J20"/>
    <mergeCell ref="K20:M20"/>
    <mergeCell ref="R20:S20"/>
    <mergeCell ref="T20:X20"/>
    <mergeCell ref="Y20:AI20"/>
    <mergeCell ref="F19:G19"/>
    <mergeCell ref="H19:J19"/>
    <mergeCell ref="K19:M19"/>
    <mergeCell ref="R19:S19"/>
    <mergeCell ref="T19:X19"/>
    <mergeCell ref="Y19:AI19"/>
    <mergeCell ref="F18:G18"/>
    <mergeCell ref="H18:J18"/>
    <mergeCell ref="K18:M18"/>
    <mergeCell ref="R18:S18"/>
    <mergeCell ref="T18:X18"/>
    <mergeCell ref="Y18:AI18"/>
    <mergeCell ref="F17:G17"/>
    <mergeCell ref="H17:J17"/>
    <mergeCell ref="K17:M17"/>
    <mergeCell ref="R17:S17"/>
    <mergeCell ref="T17:X17"/>
    <mergeCell ref="Y17:AI17"/>
    <mergeCell ref="F16:G16"/>
    <mergeCell ref="H16:J16"/>
    <mergeCell ref="K16:M16"/>
    <mergeCell ref="R16:S16"/>
    <mergeCell ref="T16:X16"/>
    <mergeCell ref="Y16:AI16"/>
    <mergeCell ref="S11:X11"/>
    <mergeCell ref="Y11:AI11"/>
    <mergeCell ref="S12:U12"/>
    <mergeCell ref="V12:AI12"/>
    <mergeCell ref="D13:M15"/>
    <mergeCell ref="N13:S15"/>
    <mergeCell ref="T13:AI13"/>
    <mergeCell ref="T14:AI14"/>
    <mergeCell ref="T15:AI15"/>
    <mergeCell ref="G7:Q7"/>
    <mergeCell ref="F8:K8"/>
    <mergeCell ref="P8:Q8"/>
    <mergeCell ref="I9:K9"/>
    <mergeCell ref="D10:G10"/>
    <mergeCell ref="H10:K10"/>
    <mergeCell ref="S10:U10"/>
    <mergeCell ref="Z4:AG4"/>
    <mergeCell ref="D6:K6"/>
    <mergeCell ref="S7:V7"/>
    <mergeCell ref="AA7:AD7"/>
    <mergeCell ref="D8:E8"/>
    <mergeCell ref="M8:O8"/>
    <mergeCell ref="S8:U8"/>
    <mergeCell ref="AE7:AI7"/>
    <mergeCell ref="V10:AI10"/>
    <mergeCell ref="D1:O1"/>
    <mergeCell ref="V50:AG50"/>
    <mergeCell ref="U52:V52"/>
    <mergeCell ref="W52:AH52"/>
    <mergeCell ref="D53:S53"/>
    <mergeCell ref="D52:L52"/>
    <mergeCell ref="D51:J51"/>
    <mergeCell ref="D50:J50"/>
    <mergeCell ref="D7:F7"/>
    <mergeCell ref="D12:Q12"/>
    <mergeCell ref="S9:U9"/>
    <mergeCell ref="E2:H2"/>
    <mergeCell ref="L2:N2"/>
    <mergeCell ref="R2:V2"/>
    <mergeCell ref="D4:H4"/>
    <mergeCell ref="K4:N4"/>
    <mergeCell ref="R4:S4"/>
    <mergeCell ref="T4:W4"/>
    <mergeCell ref="D9:H9"/>
    <mergeCell ref="M9:O9"/>
    <mergeCell ref="P9:Q9"/>
    <mergeCell ref="W7:Z7"/>
    <mergeCell ref="V8:AI8"/>
    <mergeCell ref="V9:AI9"/>
  </mergeCells>
  <pageMargins left="0.19685039370078741" right="0.19685039370078741" top="0.19685039370078741" bottom="0.1968503937007874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0</xdr:rowOff>
                  </from>
                  <to>
                    <xdr:col>15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13</xdr:col>
                    <xdr:colOff>19050</xdr:colOff>
                    <xdr:row>16</xdr:row>
                    <xdr:rowOff>0</xdr:rowOff>
                  </from>
                  <to>
                    <xdr:col>14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9525</xdr:colOff>
                    <xdr:row>16</xdr:row>
                    <xdr:rowOff>0</xdr:rowOff>
                  </from>
                  <to>
                    <xdr:col>15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15</xdr:col>
                    <xdr:colOff>9525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13</xdr:col>
                    <xdr:colOff>19050</xdr:colOff>
                    <xdr:row>17</xdr:row>
                    <xdr:rowOff>19050</xdr:rowOff>
                  </from>
                  <to>
                    <xdr:col>14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14</xdr:col>
                    <xdr:colOff>9525</xdr:colOff>
                    <xdr:row>17</xdr:row>
                    <xdr:rowOff>19050</xdr:rowOff>
                  </from>
                  <to>
                    <xdr:col>15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19050</xdr:rowOff>
                  </from>
                  <to>
                    <xdr:col>16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19050</xdr:rowOff>
                  </from>
                  <to>
                    <xdr:col>17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19050</xdr:rowOff>
                  </from>
                  <to>
                    <xdr:col>19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13</xdr:col>
                    <xdr:colOff>19050</xdr:colOff>
                    <xdr:row>18</xdr:row>
                    <xdr:rowOff>0</xdr:rowOff>
                  </from>
                  <to>
                    <xdr:col>14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18</xdr:row>
                    <xdr:rowOff>0</xdr:rowOff>
                  </from>
                  <to>
                    <xdr:col>15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19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13</xdr:col>
                    <xdr:colOff>19050</xdr:colOff>
                    <xdr:row>19</xdr:row>
                    <xdr:rowOff>0</xdr:rowOff>
                  </from>
                  <to>
                    <xdr:col>14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0</xdr:rowOff>
                  </from>
                  <to>
                    <xdr:col>15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16</xdr:col>
                    <xdr:colOff>9525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19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20</xdr:row>
                    <xdr:rowOff>0</xdr:rowOff>
                  </from>
                  <to>
                    <xdr:col>14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20</xdr:row>
                    <xdr:rowOff>0</xdr:rowOff>
                  </from>
                  <to>
                    <xdr:col>15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15</xdr:col>
                    <xdr:colOff>9525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16</xdr:col>
                    <xdr:colOff>9525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19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13</xdr:col>
                    <xdr:colOff>19050</xdr:colOff>
                    <xdr:row>21</xdr:row>
                    <xdr:rowOff>0</xdr:rowOff>
                  </from>
                  <to>
                    <xdr:col>14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1" name="Check Box 28">
              <controlPr defaultSize="0" autoFill="0" autoLine="0" autoPict="0">
                <anchor moveWithCells="1">
                  <from>
                    <xdr:col>14</xdr:col>
                    <xdr:colOff>9525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2" name="Check Box 29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3" name="Check Box 30">
              <controlPr defaultSize="0" autoFill="0" autoLine="0" autoPict="0">
                <anchor moveWithCells="1">
                  <from>
                    <xdr:col>16</xdr:col>
                    <xdr:colOff>9525</xdr:colOff>
                    <xdr:row>21</xdr:row>
                    <xdr:rowOff>0</xdr:rowOff>
                  </from>
                  <to>
                    <xdr:col>17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4" name="Check Box 31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19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35" name="Check Box 32">
              <controlPr defaultSize="0" autoFill="0" autoLine="0" autoPict="0">
                <anchor moveWithCells="1">
                  <from>
                    <xdr:col>13</xdr:col>
                    <xdr:colOff>19050</xdr:colOff>
                    <xdr:row>22</xdr:row>
                    <xdr:rowOff>0</xdr:rowOff>
                  </from>
                  <to>
                    <xdr:col>14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36" name="Check Box 33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0</xdr:rowOff>
                  </from>
                  <to>
                    <xdr:col>15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37" name="Check Box 34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38" name="Check Box 35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39" name="Check Box 36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19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0" name="Check Box 37">
              <controlPr defaultSize="0" autoFill="0" autoLine="0" autoPict="0">
                <anchor moveWithCells="1">
                  <from>
                    <xdr:col>13</xdr:col>
                    <xdr:colOff>19050</xdr:colOff>
                    <xdr:row>23</xdr:row>
                    <xdr:rowOff>0</xdr:rowOff>
                  </from>
                  <to>
                    <xdr:col>14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1" name="Check Box 38">
              <controlPr defaultSize="0" autoFill="0" autoLine="0" autoPict="0">
                <anchor moveWithCells="1">
                  <from>
                    <xdr:col>14</xdr:col>
                    <xdr:colOff>9525</xdr:colOff>
                    <xdr:row>23</xdr:row>
                    <xdr:rowOff>0</xdr:rowOff>
                  </from>
                  <to>
                    <xdr:col>15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2" name="Check Box 39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3" name="Check Box 40">
              <controlPr defaultSize="0" autoFill="0" autoLine="0" autoPict="0">
                <anchor moveWithCells="1">
                  <from>
                    <xdr:col>16</xdr:col>
                    <xdr:colOff>9525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4" name="Check Box 41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0</xdr:rowOff>
                  </from>
                  <to>
                    <xdr:col>19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45" name="Check Box 42">
              <controlPr defaultSize="0" autoFill="0" autoLine="0" autoPict="0">
                <anchor moveWithCells="1">
                  <from>
                    <xdr:col>13</xdr:col>
                    <xdr:colOff>19050</xdr:colOff>
                    <xdr:row>24</xdr:row>
                    <xdr:rowOff>0</xdr:rowOff>
                  </from>
                  <to>
                    <xdr:col>14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46" name="Check Box 43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0</xdr:rowOff>
                  </from>
                  <to>
                    <xdr:col>15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47" name="Check Box 44">
              <controlPr defaultSize="0" autoFill="0" autoLine="0" autoPict="0">
                <anchor moveWithCells="1">
                  <from>
                    <xdr:col>15</xdr:col>
                    <xdr:colOff>9525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48" name="Check Box 45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49" name="Check Box 46">
              <controlPr defaultSize="0" autoFill="0" autoLine="0" autoPict="0">
                <anchor moveWithCells="1">
                  <from>
                    <xdr:col>17</xdr:col>
                    <xdr:colOff>9525</xdr:colOff>
                    <xdr:row>24</xdr:row>
                    <xdr:rowOff>0</xdr:rowOff>
                  </from>
                  <to>
                    <xdr:col>19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50" name="Check Box 47">
              <controlPr defaultSize="0" autoFill="0" autoLine="0" autoPict="0">
                <anchor moveWithCells="1">
                  <from>
                    <xdr:col>13</xdr:col>
                    <xdr:colOff>19050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51" name="Check Box 48">
              <controlPr defaultSize="0" autoFill="0" autoLine="0" autoPict="0">
                <anchor moveWithCells="1">
                  <from>
                    <xdr:col>14</xdr:col>
                    <xdr:colOff>9525</xdr:colOff>
                    <xdr:row>25</xdr:row>
                    <xdr:rowOff>0</xdr:rowOff>
                  </from>
                  <to>
                    <xdr:col>15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7" r:id="rId52" name="Check Box 49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3" name="Check Box 50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4" name="Check Box 51">
              <controlPr defaultSize="0" autoFill="0" autoLine="0" autoPict="0">
                <anchor moveWithCells="1">
                  <from>
                    <xdr:col>17</xdr:col>
                    <xdr:colOff>9525</xdr:colOff>
                    <xdr:row>25</xdr:row>
                    <xdr:rowOff>0</xdr:rowOff>
                  </from>
                  <to>
                    <xdr:col>19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5" name="Check Box 52">
              <controlPr defaultSize="0" autoFill="0" autoLine="0" autoPict="0">
                <anchor moveWithCells="1">
                  <from>
                    <xdr:col>13</xdr:col>
                    <xdr:colOff>19050</xdr:colOff>
                    <xdr:row>26</xdr:row>
                    <xdr:rowOff>0</xdr:rowOff>
                  </from>
                  <to>
                    <xdr:col>14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6" name="Check Box 53">
              <controlPr defaultSize="0" autoFill="0" autoLine="0" autoPict="0">
                <anchor moveWithCells="1">
                  <from>
                    <xdr:col>14</xdr:col>
                    <xdr:colOff>9525</xdr:colOff>
                    <xdr:row>26</xdr:row>
                    <xdr:rowOff>0</xdr:rowOff>
                  </from>
                  <to>
                    <xdr:col>15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7" name="Check Box 54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58" name="Check Box 55">
              <controlPr defaultSize="0" autoFill="0" autoLine="0" autoPict="0">
                <anchor moveWithCells="1">
                  <from>
                    <xdr:col>16</xdr:col>
                    <xdr:colOff>9525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59" name="Check Box 56">
              <controlPr defaultSize="0" autoFill="0" autoLine="0" autoPict="0">
                <anchor moveWithCells="1">
                  <from>
                    <xdr:col>17</xdr:col>
                    <xdr:colOff>9525</xdr:colOff>
                    <xdr:row>26</xdr:row>
                    <xdr:rowOff>0</xdr:rowOff>
                  </from>
                  <to>
                    <xdr:col>19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0" name="Check Box 57">
              <controlPr defaultSize="0" autoFill="0" autoLine="0" autoPict="0">
                <anchor moveWithCells="1">
                  <from>
                    <xdr:col>13</xdr:col>
                    <xdr:colOff>19050</xdr:colOff>
                    <xdr:row>27</xdr:row>
                    <xdr:rowOff>0</xdr:rowOff>
                  </from>
                  <to>
                    <xdr:col>14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1" name="Check Box 58">
              <controlPr defaultSize="0" autoFill="0" autoLine="0" autoPict="0">
                <anchor moveWithCells="1">
                  <from>
                    <xdr:col>14</xdr:col>
                    <xdr:colOff>9525</xdr:colOff>
                    <xdr:row>27</xdr:row>
                    <xdr:rowOff>0</xdr:rowOff>
                  </from>
                  <to>
                    <xdr:col>15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2" name="Check Box 59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3" name="Check Box 60">
              <controlPr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4" name="Check Box 61">
              <controlPr defaultSize="0" autoFill="0" autoLine="0" autoPict="0">
                <anchor moveWithCells="1">
                  <from>
                    <xdr:col>17</xdr:col>
                    <xdr:colOff>9525</xdr:colOff>
                    <xdr:row>27</xdr:row>
                    <xdr:rowOff>0</xdr:rowOff>
                  </from>
                  <to>
                    <xdr:col>19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5" name="Check Box 62">
              <controlPr defaultSize="0" autoFill="0" autoLine="0" autoPict="0">
                <anchor moveWithCells="1">
                  <from>
                    <xdr:col>13</xdr:col>
                    <xdr:colOff>19050</xdr:colOff>
                    <xdr:row>28</xdr:row>
                    <xdr:rowOff>0</xdr:rowOff>
                  </from>
                  <to>
                    <xdr:col>14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6" name="Check Box 63">
              <controlPr defaultSize="0" autoFill="0" autoLine="0" autoPict="0">
                <anchor moveWithCells="1">
                  <from>
                    <xdr:col>14</xdr:col>
                    <xdr:colOff>9525</xdr:colOff>
                    <xdr:row>28</xdr:row>
                    <xdr:rowOff>0</xdr:rowOff>
                  </from>
                  <to>
                    <xdr:col>15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67" name="Check Box 64">
              <controlPr defaultSize="0" autoFill="0" autoLine="0" autoPict="0">
                <anchor moveWithCells="1">
                  <from>
                    <xdr:col>15</xdr:col>
                    <xdr:colOff>9525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8" name="Check Box 65">
              <controlPr defaultSize="0" autoFill="0" autoLine="0" autoPict="0">
                <anchor moveWithCells="1">
                  <from>
                    <xdr:col>16</xdr:col>
                    <xdr:colOff>9525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69" name="Check Box 66">
              <controlPr defaultSize="0" autoFill="0" autoLine="0" autoPict="0">
                <anchor moveWithCells="1">
                  <from>
                    <xdr:col>17</xdr:col>
                    <xdr:colOff>9525</xdr:colOff>
                    <xdr:row>28</xdr:row>
                    <xdr:rowOff>0</xdr:rowOff>
                  </from>
                  <to>
                    <xdr:col>19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0" name="Check Box 67">
              <controlPr defaultSize="0" autoFill="0" autoLine="0" autoPict="0">
                <anchor moveWithCells="1">
                  <from>
                    <xdr:col>13</xdr:col>
                    <xdr:colOff>19050</xdr:colOff>
                    <xdr:row>29</xdr:row>
                    <xdr:rowOff>0</xdr:rowOff>
                  </from>
                  <to>
                    <xdr:col>14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1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29</xdr:row>
                    <xdr:rowOff>0</xdr:rowOff>
                  </from>
                  <to>
                    <xdr:col>15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2" name="Check Box 69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3" name="Check Box 70">
              <controlPr defaultSize="0" autoFill="0" autoLine="0" autoPict="0">
                <anchor moveWithCells="1">
                  <from>
                    <xdr:col>16</xdr:col>
                    <xdr:colOff>9525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4" name="Check Box 71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0</xdr:rowOff>
                  </from>
                  <to>
                    <xdr:col>19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5" name="Check Box 72">
              <controlPr defaultSize="0" autoFill="0" autoLine="0" autoPict="0">
                <anchor moveWithCells="1">
                  <from>
                    <xdr:col>13</xdr:col>
                    <xdr:colOff>19050</xdr:colOff>
                    <xdr:row>30</xdr:row>
                    <xdr:rowOff>0</xdr:rowOff>
                  </from>
                  <to>
                    <xdr:col>14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6" name="Check Box 73">
              <controlPr defaultSize="0" autoFill="0" autoLine="0" autoPict="0">
                <anchor moveWithCells="1">
                  <from>
                    <xdr:col>14</xdr:col>
                    <xdr:colOff>9525</xdr:colOff>
                    <xdr:row>30</xdr:row>
                    <xdr:rowOff>0</xdr:rowOff>
                  </from>
                  <to>
                    <xdr:col>15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7" name="Check Box 74">
              <controlPr defaultSize="0" autoFill="0" autoLine="0" autoPict="0">
                <anchor moveWithCells="1">
                  <from>
                    <xdr:col>15</xdr:col>
                    <xdr:colOff>9525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8" name="Check Box 75">
              <controlPr defaultSize="0" autoFill="0" autoLine="0" autoPict="0">
                <anchor moveWithCells="1">
                  <from>
                    <xdr:col>16</xdr:col>
                    <xdr:colOff>9525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79" name="Check Box 76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0</xdr:rowOff>
                  </from>
                  <to>
                    <xdr:col>19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0" name="Check Box 77">
              <controlPr defaultSize="0" autoFill="0" autoLine="0" autoPict="0">
                <anchor moveWithCells="1">
                  <from>
                    <xdr:col>13</xdr:col>
                    <xdr:colOff>19050</xdr:colOff>
                    <xdr:row>31</xdr:row>
                    <xdr:rowOff>0</xdr:rowOff>
                  </from>
                  <to>
                    <xdr:col>14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1" name="Check Box 78">
              <controlPr defaultSize="0" autoFill="0" autoLine="0" autoPict="0">
                <anchor moveWithCells="1">
                  <from>
                    <xdr:col>14</xdr:col>
                    <xdr:colOff>9525</xdr:colOff>
                    <xdr:row>31</xdr:row>
                    <xdr:rowOff>0</xdr:rowOff>
                  </from>
                  <to>
                    <xdr:col>15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2" name="Check Box 79">
              <controlPr defaultSize="0" autoFill="0" autoLine="0" autoPict="0">
                <anchor moveWithCells="1">
                  <from>
                    <xdr:col>15</xdr:col>
                    <xdr:colOff>9525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3" name="Check Box 80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4" name="Check Box 81">
              <controlPr defaultSize="0" autoFill="0" autoLine="0" autoPict="0">
                <anchor moveWithCells="1">
                  <from>
                    <xdr:col>17</xdr:col>
                    <xdr:colOff>9525</xdr:colOff>
                    <xdr:row>31</xdr:row>
                    <xdr:rowOff>0</xdr:rowOff>
                  </from>
                  <to>
                    <xdr:col>19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5" name="Check Box 82">
              <controlPr defaultSize="0" autoFill="0" autoLine="0" autoPict="0">
                <anchor moveWithCells="1">
                  <from>
                    <xdr:col>13</xdr:col>
                    <xdr:colOff>19050</xdr:colOff>
                    <xdr:row>32</xdr:row>
                    <xdr:rowOff>0</xdr:rowOff>
                  </from>
                  <to>
                    <xdr:col>14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6" name="Check Box 83">
              <controlPr defaultSize="0" autoFill="0" autoLine="0" autoPict="0">
                <anchor moveWithCells="1">
                  <from>
                    <xdr:col>14</xdr:col>
                    <xdr:colOff>9525</xdr:colOff>
                    <xdr:row>32</xdr:row>
                    <xdr:rowOff>0</xdr:rowOff>
                  </from>
                  <to>
                    <xdr:col>15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7" name="Check Box 84">
              <controlPr defaultSize="0" autoFill="0" autoLine="0" autoPict="0">
                <anchor moveWithCells="1">
                  <from>
                    <xdr:col>15</xdr:col>
                    <xdr:colOff>9525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8" name="Check Box 85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89" name="Check Box 86">
              <controlPr defaultSize="0" autoFill="0" autoLine="0" autoPict="0">
                <anchor moveWithCells="1">
                  <from>
                    <xdr:col>17</xdr:col>
                    <xdr:colOff>9525</xdr:colOff>
                    <xdr:row>32</xdr:row>
                    <xdr:rowOff>0</xdr:rowOff>
                  </from>
                  <to>
                    <xdr:col>19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0" name="Check Box 87">
              <controlPr defaultSize="0" autoFill="0" autoLine="0" autoPict="0">
                <anchor moveWithCells="1">
                  <from>
                    <xdr:col>13</xdr:col>
                    <xdr:colOff>19050</xdr:colOff>
                    <xdr:row>33</xdr:row>
                    <xdr:rowOff>0</xdr:rowOff>
                  </from>
                  <to>
                    <xdr:col>14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1" name="Check Box 88">
              <controlPr defaultSize="0" autoFill="0" autoLine="0" autoPict="0">
                <anchor moveWithCells="1">
                  <from>
                    <xdr:col>14</xdr:col>
                    <xdr:colOff>9525</xdr:colOff>
                    <xdr:row>33</xdr:row>
                    <xdr:rowOff>0</xdr:rowOff>
                  </from>
                  <to>
                    <xdr:col>15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2" name="Check Box 89">
              <controlPr defaultSize="0" autoFill="0" autoLine="0" autoPict="0">
                <anchor moveWithCells="1">
                  <from>
                    <xdr:col>15</xdr:col>
                    <xdr:colOff>9525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3" name="Check Box 90">
              <controlPr defaultSize="0" autoFill="0" autoLine="0" autoPict="0">
                <anchor moveWithCells="1">
                  <from>
                    <xdr:col>16</xdr:col>
                    <xdr:colOff>9525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4" name="Check Box 91">
              <controlPr defaultSize="0" autoFill="0" autoLine="0" autoPict="0">
                <anchor moveWithCells="1">
                  <from>
                    <xdr:col>17</xdr:col>
                    <xdr:colOff>9525</xdr:colOff>
                    <xdr:row>33</xdr:row>
                    <xdr:rowOff>0</xdr:rowOff>
                  </from>
                  <to>
                    <xdr:col>19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5" name="Check Box 92">
              <controlPr defaultSize="0" autoFill="0" autoLine="0" autoPict="0">
                <anchor moveWithCells="1">
                  <from>
                    <xdr:col>13</xdr:col>
                    <xdr:colOff>19050</xdr:colOff>
                    <xdr:row>34</xdr:row>
                    <xdr:rowOff>0</xdr:rowOff>
                  </from>
                  <to>
                    <xdr:col>14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6" name="Check Box 93">
              <controlPr defaultSize="0" autoFill="0" autoLine="0" autoPict="0">
                <anchor moveWithCells="1">
                  <from>
                    <xdr:col>14</xdr:col>
                    <xdr:colOff>9525</xdr:colOff>
                    <xdr:row>34</xdr:row>
                    <xdr:rowOff>0</xdr:rowOff>
                  </from>
                  <to>
                    <xdr:col>15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7" name="Check Box 94">
              <controlPr defaultSize="0" autoFill="0" autoLine="0" autoPict="0">
                <anchor moveWithCells="1">
                  <from>
                    <xdr:col>15</xdr:col>
                    <xdr:colOff>9525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8" name="Check Box 95">
              <controlPr defaultSize="0" autoFill="0" autoLine="0" autoPict="0">
                <anchor moveWithCells="1">
                  <from>
                    <xdr:col>16</xdr:col>
                    <xdr:colOff>9525</xdr:colOff>
                    <xdr:row>34</xdr:row>
                    <xdr:rowOff>0</xdr:rowOff>
                  </from>
                  <to>
                    <xdr:col>17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99" name="Check Box 96">
              <controlPr defaultSize="0" autoFill="0" autoLine="0" autoPict="0">
                <anchor moveWithCells="1">
                  <from>
                    <xdr:col>17</xdr:col>
                    <xdr:colOff>9525</xdr:colOff>
                    <xdr:row>34</xdr:row>
                    <xdr:rowOff>0</xdr:rowOff>
                  </from>
                  <to>
                    <xdr:col>19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0" name="Check Box 97">
              <controlPr defaultSize="0" autoFill="0" autoLine="0" autoPict="0">
                <anchor moveWithCells="1">
                  <from>
                    <xdr:col>13</xdr:col>
                    <xdr:colOff>19050</xdr:colOff>
                    <xdr:row>35</xdr:row>
                    <xdr:rowOff>0</xdr:rowOff>
                  </from>
                  <to>
                    <xdr:col>14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1" name="Check Box 98">
              <controlPr defaultSize="0" autoFill="0" autoLine="0" autoPict="0">
                <anchor moveWithCells="1">
                  <from>
                    <xdr:col>14</xdr:col>
                    <xdr:colOff>9525</xdr:colOff>
                    <xdr:row>35</xdr:row>
                    <xdr:rowOff>0</xdr:rowOff>
                  </from>
                  <to>
                    <xdr:col>15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2" name="Check Box 99">
              <controlPr defaultSize="0" autoFill="0" autoLine="0" autoPict="0">
                <anchor moveWithCells="1">
                  <from>
                    <xdr:col>15</xdr:col>
                    <xdr:colOff>9525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3" name="Check Box 100">
              <controlPr defaultSize="0" autoFill="0" autoLine="0" autoPict="0">
                <anchor moveWithCells="1">
                  <from>
                    <xdr:col>16</xdr:col>
                    <xdr:colOff>9525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4" name="Check Box 101">
              <controlPr defaultSize="0" autoFill="0" autoLine="0" autoPict="0">
                <anchor moveWithCells="1">
                  <from>
                    <xdr:col>17</xdr:col>
                    <xdr:colOff>9525</xdr:colOff>
                    <xdr:row>35</xdr:row>
                    <xdr:rowOff>0</xdr:rowOff>
                  </from>
                  <to>
                    <xdr:col>19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5" name="Check Box 102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0</xdr:rowOff>
                  </from>
                  <to>
                    <xdr:col>14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6" name="Check Box 103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0</xdr:rowOff>
                  </from>
                  <to>
                    <xdr:col>15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7" name="Check Box 104">
              <controlPr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0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8" name="Check Box 105">
              <controlPr defaultSize="0" autoFill="0" autoLine="0" autoPict="0">
                <anchor moveWithCells="1">
                  <from>
                    <xdr:col>16</xdr:col>
                    <xdr:colOff>9525</xdr:colOff>
                    <xdr:row>36</xdr:row>
                    <xdr:rowOff>0</xdr:rowOff>
                  </from>
                  <to>
                    <xdr:col>17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09" name="Check Box 106">
              <controlPr defaultSize="0" autoFill="0" autoLine="0" autoPict="0">
                <anchor moveWithCells="1">
                  <from>
                    <xdr:col>17</xdr:col>
                    <xdr:colOff>9525</xdr:colOff>
                    <xdr:row>36</xdr:row>
                    <xdr:rowOff>0</xdr:rowOff>
                  </from>
                  <to>
                    <xdr:col>19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0" name="Check Box 107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9525</xdr:rowOff>
                  </from>
                  <to>
                    <xdr:col>14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1" name="Check Box 108">
              <controlPr defaultSize="0" autoFill="0" autoLine="0" autoPict="0">
                <anchor moveWithCells="1">
                  <from>
                    <xdr:col>14</xdr:col>
                    <xdr:colOff>9525</xdr:colOff>
                    <xdr:row>37</xdr:row>
                    <xdr:rowOff>9525</xdr:rowOff>
                  </from>
                  <to>
                    <xdr:col>15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2" name="Check Box 109">
              <controlPr defaultSize="0" autoFill="0" autoLine="0" autoPict="0">
                <anchor moveWithCells="1">
                  <from>
                    <xdr:col>15</xdr:col>
                    <xdr:colOff>9525</xdr:colOff>
                    <xdr:row>37</xdr:row>
                    <xdr:rowOff>9525</xdr:rowOff>
                  </from>
                  <to>
                    <xdr:col>16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3" name="Check Box 110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9525</xdr:rowOff>
                  </from>
                  <to>
                    <xdr:col>17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4" name="Check Box 111">
              <controlPr defaultSize="0" autoFill="0" autoLine="0" autoPict="0">
                <anchor moveWithCells="1">
                  <from>
                    <xdr:col>17</xdr:col>
                    <xdr:colOff>9525</xdr:colOff>
                    <xdr:row>37</xdr:row>
                    <xdr:rowOff>9525</xdr:rowOff>
                  </from>
                  <to>
                    <xdr:col>19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5" name="Check Box 112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14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116" name="Check Box 113">
              <controlPr defaultSize="0" autoFill="0" autoLine="0" autoPict="0">
                <anchor moveWithCells="1">
                  <from>
                    <xdr:col>14</xdr:col>
                    <xdr:colOff>9525</xdr:colOff>
                    <xdr:row>38</xdr:row>
                    <xdr:rowOff>0</xdr:rowOff>
                  </from>
                  <to>
                    <xdr:col>15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117" name="Check Box 114">
              <controlPr defaultSize="0" autoFill="0" autoLine="0" autoPict="0">
                <anchor moveWithCells="1">
                  <from>
                    <xdr:col>15</xdr:col>
                    <xdr:colOff>9525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3" r:id="rId118" name="Check Box 115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4" r:id="rId119" name="Check Box 116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0</xdr:rowOff>
                  </from>
                  <to>
                    <xdr:col>19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20" name="Check Box 117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0</xdr:rowOff>
                  </from>
                  <to>
                    <xdr:col>14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21" name="Check Box 118">
              <controlPr defaultSize="0" autoFill="0" autoLine="0" autoPict="0">
                <anchor moveWithCells="1">
                  <from>
                    <xdr:col>14</xdr:col>
                    <xdr:colOff>9525</xdr:colOff>
                    <xdr:row>39</xdr:row>
                    <xdr:rowOff>0</xdr:rowOff>
                  </from>
                  <to>
                    <xdr:col>15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7" r:id="rId122" name="Check Box 119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23" name="Check Box 120">
              <controlPr defaultSize="0" autoFill="0" autoLine="0" autoPict="0">
                <anchor moveWithCells="1">
                  <from>
                    <xdr:col>16</xdr:col>
                    <xdr:colOff>9525</xdr:colOff>
                    <xdr:row>39</xdr:row>
                    <xdr:rowOff>0</xdr:rowOff>
                  </from>
                  <to>
                    <xdr:col>17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4" name="Check Box 121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0</xdr:rowOff>
                  </from>
                  <to>
                    <xdr:col>19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5" name="Check Box 122">
              <controlPr defaultSize="0" autoFill="0" autoLine="0" autoPict="0">
                <anchor moveWithCells="1">
                  <from>
                    <xdr:col>13</xdr:col>
                    <xdr:colOff>19050</xdr:colOff>
                    <xdr:row>40</xdr:row>
                    <xdr:rowOff>0</xdr:rowOff>
                  </from>
                  <to>
                    <xdr:col>14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6" name="Check Box 123">
              <controlPr defaultSize="0" autoFill="0" autoLine="0" autoPict="0">
                <anchor moveWithCells="1">
                  <from>
                    <xdr:col>14</xdr:col>
                    <xdr:colOff>9525</xdr:colOff>
                    <xdr:row>40</xdr:row>
                    <xdr:rowOff>0</xdr:rowOff>
                  </from>
                  <to>
                    <xdr:col>15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7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40</xdr:row>
                    <xdr:rowOff>0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8" name="Check Box 125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9" name="Check Box 126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0</xdr:rowOff>
                  </from>
                  <to>
                    <xdr:col>19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30" name="Check Box 127">
              <controlPr defaultSize="0" autoFill="0" autoLine="0" autoPict="0">
                <anchor moveWithCells="1">
                  <from>
                    <xdr:col>13</xdr:col>
                    <xdr:colOff>19050</xdr:colOff>
                    <xdr:row>41</xdr:row>
                    <xdr:rowOff>0</xdr:rowOff>
                  </from>
                  <to>
                    <xdr:col>14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31" name="Check Box 128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0</xdr:rowOff>
                  </from>
                  <to>
                    <xdr:col>15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32" name="Check Box 129">
              <controlPr defaultSize="0" autoFill="0" autoLine="0" autoPict="0">
                <anchor moveWithCells="1">
                  <from>
                    <xdr:col>15</xdr:col>
                    <xdr:colOff>9525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33" name="Check Box 130">
              <controlPr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4" name="Check Box 131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0</xdr:rowOff>
                  </from>
                  <to>
                    <xdr:col>19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5" name="Check Box 132">
              <controlPr defaultSize="0" autoFill="0" autoLine="0" autoPict="0">
                <anchor moveWithCells="1">
                  <from>
                    <xdr:col>13</xdr:col>
                    <xdr:colOff>19050</xdr:colOff>
                    <xdr:row>42</xdr:row>
                    <xdr:rowOff>0</xdr:rowOff>
                  </from>
                  <to>
                    <xdr:col>14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6" name="Check Box 133">
              <controlPr defaultSize="0" autoFill="0" autoLine="0" autoPict="0">
                <anchor moveWithCells="1">
                  <from>
                    <xdr:col>14</xdr:col>
                    <xdr:colOff>9525</xdr:colOff>
                    <xdr:row>42</xdr:row>
                    <xdr:rowOff>0</xdr:rowOff>
                  </from>
                  <to>
                    <xdr:col>15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7" name="Check Box 134">
              <controlPr defaultSize="0" autoFill="0" autoLine="0" autoPict="0">
                <anchor moveWithCells="1">
                  <from>
                    <xdr:col>15</xdr:col>
                    <xdr:colOff>9525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8" name="Check Box 135">
              <controlPr defaultSize="0" autoFill="0" autoLine="0" autoPict="0">
                <anchor moveWithCells="1">
                  <from>
                    <xdr:col>16</xdr:col>
                    <xdr:colOff>9525</xdr:colOff>
                    <xdr:row>42</xdr:row>
                    <xdr:rowOff>0</xdr:rowOff>
                  </from>
                  <to>
                    <xdr:col>17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9" name="Check Box 136">
              <controlPr defaultSize="0" autoFill="0" autoLine="0" autoPict="0">
                <anchor moveWithCells="1">
                  <from>
                    <xdr:col>17</xdr:col>
                    <xdr:colOff>9525</xdr:colOff>
                    <xdr:row>42</xdr:row>
                    <xdr:rowOff>0</xdr:rowOff>
                  </from>
                  <to>
                    <xdr:col>19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5" r:id="rId140" name="Check Box 137">
              <controlPr defaultSize="0" autoFill="0" autoLine="0" autoPict="0">
                <anchor moveWithCells="1">
                  <from>
                    <xdr:col>13</xdr:col>
                    <xdr:colOff>19050</xdr:colOff>
                    <xdr:row>43</xdr:row>
                    <xdr:rowOff>0</xdr:rowOff>
                  </from>
                  <to>
                    <xdr:col>14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6" r:id="rId141" name="Check Box 138">
              <controlPr defaultSize="0" autoFill="0" autoLine="0" autoPict="0">
                <anchor moveWithCells="1">
                  <from>
                    <xdr:col>14</xdr:col>
                    <xdr:colOff>9525</xdr:colOff>
                    <xdr:row>43</xdr:row>
                    <xdr:rowOff>0</xdr:rowOff>
                  </from>
                  <to>
                    <xdr:col>15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7" r:id="rId142" name="Check Box 139">
              <controlPr defaultSize="0" autoFill="0" autoLine="0" autoPict="0">
                <anchor moveWithCells="1">
                  <from>
                    <xdr:col>15</xdr:col>
                    <xdr:colOff>9525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8" r:id="rId143" name="Check Box 140">
              <controlPr defaultSize="0" autoFill="0" autoLine="0" autoPict="0">
                <anchor moveWithCells="1">
                  <from>
                    <xdr:col>16</xdr:col>
                    <xdr:colOff>9525</xdr:colOff>
                    <xdr:row>43</xdr:row>
                    <xdr:rowOff>0</xdr:rowOff>
                  </from>
                  <to>
                    <xdr:col>17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144" name="Check Box 141">
              <controlPr defaultSize="0" autoFill="0" autoLine="0" autoPict="0">
                <anchor moveWithCells="1">
                  <from>
                    <xdr:col>17</xdr:col>
                    <xdr:colOff>9525</xdr:colOff>
                    <xdr:row>43</xdr:row>
                    <xdr:rowOff>0</xdr:rowOff>
                  </from>
                  <to>
                    <xdr:col>19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145" name="Check Box 142">
              <controlPr defaultSize="0" autoFill="0" autoLine="0" autoPict="0">
                <anchor moveWithCells="1">
                  <from>
                    <xdr:col>13</xdr:col>
                    <xdr:colOff>19050</xdr:colOff>
                    <xdr:row>44</xdr:row>
                    <xdr:rowOff>0</xdr:rowOff>
                  </from>
                  <to>
                    <xdr:col>14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146" name="Check Box 143">
              <controlPr defaultSize="0" autoFill="0" autoLine="0" autoPict="0">
                <anchor moveWithCells="1">
                  <from>
                    <xdr:col>14</xdr:col>
                    <xdr:colOff>9525</xdr:colOff>
                    <xdr:row>44</xdr:row>
                    <xdr:rowOff>0</xdr:rowOff>
                  </from>
                  <to>
                    <xdr:col>15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147" name="Check Box 144">
              <controlPr defaultSize="0" autoFill="0" autoLine="0" autoPict="0">
                <anchor moveWithCells="1">
                  <from>
                    <xdr:col>15</xdr:col>
                    <xdr:colOff>9525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148" name="Check Box 145">
              <controlPr defaultSize="0" autoFill="0" autoLine="0" autoPict="0">
                <anchor moveWithCells="1">
                  <from>
                    <xdr:col>16</xdr:col>
                    <xdr:colOff>9525</xdr:colOff>
                    <xdr:row>44</xdr:row>
                    <xdr:rowOff>0</xdr:rowOff>
                  </from>
                  <to>
                    <xdr:col>17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149" name="Check Box 146">
              <controlPr defaultSize="0" autoFill="0" autoLine="0" autoPict="0">
                <anchor moveWithCells="1">
                  <from>
                    <xdr:col>17</xdr:col>
                    <xdr:colOff>9525</xdr:colOff>
                    <xdr:row>44</xdr:row>
                    <xdr:rowOff>0</xdr:rowOff>
                  </from>
                  <to>
                    <xdr:col>19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150" name="Check Box 147">
              <controlPr defaultSize="0" autoFill="0" autoLine="0" autoPict="0">
                <anchor moveWithCells="1">
                  <from>
                    <xdr:col>13</xdr:col>
                    <xdr:colOff>19050</xdr:colOff>
                    <xdr:row>45</xdr:row>
                    <xdr:rowOff>0</xdr:rowOff>
                  </from>
                  <to>
                    <xdr:col>14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151" name="Check Box 148">
              <controlPr defaultSize="0" autoFill="0" autoLine="0" autoPict="0">
                <anchor moveWithCells="1">
                  <from>
                    <xdr:col>14</xdr:col>
                    <xdr:colOff>9525</xdr:colOff>
                    <xdr:row>45</xdr:row>
                    <xdr:rowOff>0</xdr:rowOff>
                  </from>
                  <to>
                    <xdr:col>15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152" name="Check Box 149">
              <controlPr defaultSize="0" autoFill="0" autoLine="0" autoPict="0">
                <anchor moveWithCells="1">
                  <from>
                    <xdr:col>15</xdr:col>
                    <xdr:colOff>9525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153" name="Check Box 150">
              <controlPr defaultSize="0" autoFill="0" autoLine="0" autoPict="0">
                <anchor moveWithCells="1">
                  <from>
                    <xdr:col>16</xdr:col>
                    <xdr:colOff>9525</xdr:colOff>
                    <xdr:row>45</xdr:row>
                    <xdr:rowOff>0</xdr:rowOff>
                  </from>
                  <to>
                    <xdr:col>17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154" name="Check Box 151">
              <controlPr defaultSize="0" autoFill="0" autoLine="0" autoPict="0">
                <anchor moveWithCells="1">
                  <from>
                    <xdr:col>17</xdr:col>
                    <xdr:colOff>9525</xdr:colOff>
                    <xdr:row>45</xdr:row>
                    <xdr:rowOff>0</xdr:rowOff>
                  </from>
                  <to>
                    <xdr:col>19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155" name="Check Box 152">
              <controlPr defaultSize="0" autoFill="0" autoLine="0" autoPict="0">
                <anchor moveWithCells="1">
                  <from>
                    <xdr:col>13</xdr:col>
                    <xdr:colOff>19050</xdr:colOff>
                    <xdr:row>46</xdr:row>
                    <xdr:rowOff>0</xdr:rowOff>
                  </from>
                  <to>
                    <xdr:col>14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156" name="Check Box 153">
              <controlPr defaultSize="0" autoFill="0" autoLine="0" autoPict="0">
                <anchor moveWithCells="1">
                  <from>
                    <xdr:col>14</xdr:col>
                    <xdr:colOff>9525</xdr:colOff>
                    <xdr:row>46</xdr:row>
                    <xdr:rowOff>0</xdr:rowOff>
                  </from>
                  <to>
                    <xdr:col>15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157" name="Check Box 154">
              <controlPr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158" name="Check Box 155">
              <controlPr defaultSize="0" autoFill="0" autoLine="0" autoPict="0">
                <anchor moveWithCells="1">
                  <from>
                    <xdr:col>16</xdr:col>
                    <xdr:colOff>9525</xdr:colOff>
                    <xdr:row>46</xdr:row>
                    <xdr:rowOff>0</xdr:rowOff>
                  </from>
                  <to>
                    <xdr:col>17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159" name="Check Box 156">
              <controlPr defaultSize="0" autoFill="0" autoLine="0" autoPict="0">
                <anchor moveWithCells="1">
                  <from>
                    <xdr:col>17</xdr:col>
                    <xdr:colOff>9525</xdr:colOff>
                    <xdr:row>46</xdr:row>
                    <xdr:rowOff>0</xdr:rowOff>
                  </from>
                  <to>
                    <xdr:col>19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160" name="Check Box 157">
              <controlPr defaultSize="0" autoFill="0" autoLine="0" autoPict="0">
                <anchor moveWithCells="1">
                  <from>
                    <xdr:col>13</xdr:col>
                    <xdr:colOff>19050</xdr:colOff>
                    <xdr:row>47</xdr:row>
                    <xdr:rowOff>0</xdr:rowOff>
                  </from>
                  <to>
                    <xdr:col>14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161" name="Check Box 158">
              <controlPr defaultSize="0" autoFill="0" autoLine="0" autoPict="0">
                <anchor moveWithCells="1">
                  <from>
                    <xdr:col>14</xdr:col>
                    <xdr:colOff>9525</xdr:colOff>
                    <xdr:row>47</xdr:row>
                    <xdr:rowOff>0</xdr:rowOff>
                  </from>
                  <to>
                    <xdr:col>15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162" name="Check Box 159">
              <controlPr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163" name="Check Box 160">
              <controlPr defaultSize="0" autoFill="0" autoLine="0" autoPict="0">
                <anchor moveWithCells="1">
                  <from>
                    <xdr:col>16</xdr:col>
                    <xdr:colOff>9525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164" name="Check Box 161">
              <controlPr defaultSize="0" autoFill="0" autoLine="0" autoPict="0">
                <anchor moveWithCells="1">
                  <from>
                    <xdr:col>17</xdr:col>
                    <xdr:colOff>9525</xdr:colOff>
                    <xdr:row>47</xdr:row>
                    <xdr:rowOff>0</xdr:rowOff>
                  </from>
                  <to>
                    <xdr:col>19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165" name="Check Box 165">
              <controlPr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C53080A0-A404-4EED-9286-C8F3D7765EAE}">
          <x14:formula1>
            <xm:f>Sheet2!$C$2:$C$4</xm:f>
          </x14:formula1>
          <xm:sqref>H10:K10</xm:sqref>
        </x14:dataValidation>
        <x14:dataValidation type="list" allowBlank="1" showInputMessage="1" showErrorMessage="1" xr:uid="{B6113C5A-6A4E-4A93-ABF9-D98EA538966C}">
          <x14:formula1>
            <xm:f>Sheet2!$B$2:$B$5</xm:f>
          </x14:formula1>
          <xm:sqref>P9</xm:sqref>
        </x14:dataValidation>
        <x14:dataValidation type="list" allowBlank="1" showInputMessage="1" showErrorMessage="1" xr:uid="{013E1850-7293-4817-81A3-C8F6F4E9557E}">
          <x14:formula1>
            <xm:f>Sheet2!$A$2:$A$5</xm:f>
          </x14:formula1>
          <xm:sqref>Y11:AI11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D825-A3F7-44FD-A974-3ED736FCE9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CE8E-583E-441D-A4C1-07FC51E46236}">
  <dimension ref="A2:W38"/>
  <sheetViews>
    <sheetView workbookViewId="0">
      <selection activeCell="K9" sqref="K9"/>
    </sheetView>
  </sheetViews>
  <sheetFormatPr defaultRowHeight="15" x14ac:dyDescent="0.25"/>
  <cols>
    <col min="1" max="1" width="6.7109375" customWidth="1"/>
    <col min="2" max="2" width="3.7109375" customWidth="1"/>
    <col min="3" max="3" width="6.7109375" customWidth="1"/>
    <col min="4" max="5" width="12.7109375" customWidth="1"/>
    <col min="6" max="9" width="3.7109375" customWidth="1"/>
    <col min="10" max="10" width="12.7109375" customWidth="1"/>
    <col min="11" max="15" width="6.7109375" customWidth="1"/>
    <col min="16" max="18" width="12.7109375" customWidth="1"/>
    <col min="19" max="19" width="18.7109375" customWidth="1"/>
    <col min="20" max="20" width="3.7109375" customWidth="1"/>
    <col min="21" max="23" width="6.7109375" customWidth="1"/>
  </cols>
  <sheetData>
    <row r="2" spans="1:23" ht="18.75" x14ac:dyDescent="0.3">
      <c r="D2" s="45" t="s">
        <v>65</v>
      </c>
      <c r="E2" s="42" t="str">
        <f>IF('Page 1'!G7&lt;&gt;"",'Page 1'!G7&amp;" "&amp;'Page 1'!I9,"")</f>
        <v/>
      </c>
      <c r="F2" s="41"/>
      <c r="G2" s="41"/>
      <c r="H2" s="41"/>
      <c r="I2" s="41"/>
      <c r="J2" s="44" t="s">
        <v>71</v>
      </c>
      <c r="K2" s="42"/>
    </row>
    <row r="3" spans="1:23" ht="10.5" customHeight="1" x14ac:dyDescent="0.3">
      <c r="D3" s="40"/>
      <c r="E3" s="41"/>
      <c r="F3" s="41"/>
      <c r="G3" s="41"/>
      <c r="H3" s="41"/>
      <c r="I3" s="41"/>
      <c r="J3" s="41"/>
      <c r="K3" s="41"/>
    </row>
    <row r="4" spans="1:23" ht="18.75" x14ac:dyDescent="0.3">
      <c r="D4" s="44" t="s">
        <v>70</v>
      </c>
      <c r="E4" s="42" t="str">
        <f>IF('Page 1'!P9="veneer","v",IF('Page 1'!P9="1mm",1,IF('Page 1'!P9="2mm",2,"")))</f>
        <v/>
      </c>
      <c r="F4" s="41"/>
      <c r="G4" s="41"/>
      <c r="H4" s="41"/>
      <c r="I4" s="41"/>
      <c r="J4" s="41"/>
      <c r="K4" s="41"/>
    </row>
    <row r="6" spans="1:23" x14ac:dyDescent="0.25">
      <c r="A6" s="43" t="s">
        <v>51</v>
      </c>
      <c r="B6" s="43" t="s">
        <v>52</v>
      </c>
      <c r="C6" s="43" t="s">
        <v>53</v>
      </c>
      <c r="D6" s="43" t="s">
        <v>54</v>
      </c>
      <c r="E6" s="43" t="s">
        <v>55</v>
      </c>
      <c r="F6" s="43" t="s">
        <v>2</v>
      </c>
      <c r="G6" s="43" t="s">
        <v>2</v>
      </c>
      <c r="H6" s="43" t="s">
        <v>3</v>
      </c>
      <c r="I6" s="43" t="s">
        <v>3</v>
      </c>
      <c r="J6" s="43" t="s">
        <v>56</v>
      </c>
      <c r="K6" s="43" t="s">
        <v>57</v>
      </c>
      <c r="L6" s="43" t="s">
        <v>58</v>
      </c>
      <c r="M6" s="43" t="s">
        <v>59</v>
      </c>
      <c r="N6" s="43" t="s">
        <v>60</v>
      </c>
      <c r="O6" s="43" t="s">
        <v>61</v>
      </c>
      <c r="P6" s="43" t="s">
        <v>62</v>
      </c>
      <c r="Q6" s="43" t="s">
        <v>63</v>
      </c>
      <c r="R6" s="43" t="s">
        <v>64</v>
      </c>
      <c r="S6" s="43" t="s">
        <v>65</v>
      </c>
      <c r="T6" s="43" t="s">
        <v>66</v>
      </c>
      <c r="U6" s="43" t="s">
        <v>67</v>
      </c>
      <c r="V6" s="43" t="s">
        <v>68</v>
      </c>
      <c r="W6" s="43" t="s">
        <v>69</v>
      </c>
    </row>
    <row r="7" spans="1:23" x14ac:dyDescent="0.25">
      <c r="A7" s="38" t="str">
        <f>IF('Page 1'!F17&lt;&gt;"","=key","")</f>
        <v/>
      </c>
      <c r="B7" s="38" t="str">
        <f>IF('Page 1'!F17&lt;&gt;"",IF(K2&lt;&gt;"",K2,""),"")</f>
        <v/>
      </c>
      <c r="C7" s="38" t="str">
        <f>IF('Page 1'!F17&lt;&gt;"",'Page 1'!F17,"")</f>
        <v/>
      </c>
      <c r="D7" s="38" t="str">
        <f>IF('Page 1'!H17&lt;&gt;"",'Page 1'!H17,"")</f>
        <v/>
      </c>
      <c r="E7" s="38" t="str">
        <f>IF('Page 1'!K17&lt;&gt;"",'Page 1'!K17,"")</f>
        <v/>
      </c>
      <c r="F7" s="38" t="str">
        <f>IF('Page 1'!R17=TRUE,Ardis!E4,IF('Page 1'!N17=TRUE,Ardis!E4,""))</f>
        <v/>
      </c>
      <c r="G7" s="38" t="str">
        <f>IF('Page 1'!R17=TRUE,Ardis!E4,IF('Page 1'!O17=TRUE,Ardis!E4,""))</f>
        <v/>
      </c>
      <c r="H7" s="38" t="str">
        <f>IF('Page 1'!R17=TRUE,Ardis!E4,IF('Page 1'!P17=TRUE,Ardis!E4,""))</f>
        <v/>
      </c>
      <c r="I7" s="38" t="str">
        <f>IF('Page 1'!R17=TRUE,Ardis!E4,IF('Page 1'!Q17=TRUE,Ardis!E4,""))</f>
        <v/>
      </c>
      <c r="J7" s="38" t="str">
        <f>IF('Page 1'!T17&lt;&gt;"",'Page 1'!T17,"")</f>
        <v/>
      </c>
      <c r="K7" s="38"/>
      <c r="L7" s="38"/>
      <c r="M7" s="38"/>
      <c r="N7" s="38"/>
      <c r="O7" s="38"/>
      <c r="P7" s="38"/>
      <c r="Q7" s="38"/>
      <c r="R7" s="38"/>
      <c r="S7" s="39" t="str">
        <f>IF('Page 1'!F17&lt;&gt;"",E2,"")</f>
        <v/>
      </c>
      <c r="T7" s="38" t="s">
        <v>72</v>
      </c>
      <c r="U7" s="38" t="str">
        <f>""</f>
        <v/>
      </c>
      <c r="V7" s="38"/>
      <c r="W7" s="38"/>
    </row>
    <row r="8" spans="1:23" x14ac:dyDescent="0.25">
      <c r="A8" s="38" t="str">
        <f>IF('Page 1'!F18&lt;&gt;"","=key","")</f>
        <v/>
      </c>
      <c r="B8" s="38" t="str">
        <f>IF('Page 1'!F18&lt;&gt;"",IF(K2&lt;&gt;"",K2,""),"")</f>
        <v/>
      </c>
      <c r="C8" s="38" t="str">
        <f>IF('Page 1'!F18&lt;&gt;"",'Page 1'!F18,"")</f>
        <v/>
      </c>
      <c r="D8" s="38" t="str">
        <f>IF('Page 1'!H18&lt;&gt;"",'Page 1'!H18,"")</f>
        <v/>
      </c>
      <c r="E8" s="38" t="str">
        <f>IF('Page 1'!K18&lt;&gt;"",'Page 1'!K18,"")</f>
        <v/>
      </c>
      <c r="F8" s="38" t="str">
        <f>IF('Page 1'!R18=TRUE,Ardis!E4,IF('Page 1'!N18=TRUE,Ardis!E4,""))</f>
        <v/>
      </c>
      <c r="G8" s="38" t="str">
        <f>IF('Page 1'!R18=TRUE,Ardis!E4,IF('Page 1'!O18=TRUE,Ardis!E4,""))</f>
        <v/>
      </c>
      <c r="H8" s="38" t="str">
        <f>IF('Page 1'!R18=TRUE,Ardis!E4,IF('Page 1'!P18=TRUE,Ardis!E4,""))</f>
        <v/>
      </c>
      <c r="I8" s="38" t="str">
        <f>IF('Page 1'!R18=TRUE,Ardis!E4,IF('Page 1'!Q18=TRUE,Ardis!E4,""))</f>
        <v/>
      </c>
      <c r="J8" s="38" t="str">
        <f>IF('Page 1'!T18&lt;&gt;"",'Page 1'!T18,"")</f>
        <v/>
      </c>
      <c r="K8" s="38"/>
      <c r="L8" s="38"/>
      <c r="M8" s="38"/>
      <c r="N8" s="38"/>
      <c r="O8" s="38"/>
      <c r="P8" s="38"/>
      <c r="Q8" s="38"/>
      <c r="R8" s="38"/>
      <c r="S8" s="39" t="str">
        <f>IF('Page 1'!F18&lt;&gt;"",E2,"")</f>
        <v/>
      </c>
      <c r="T8" s="38" t="s">
        <v>72</v>
      </c>
      <c r="U8" s="38" t="str">
        <f>""</f>
        <v/>
      </c>
      <c r="V8" s="38"/>
      <c r="W8" s="38"/>
    </row>
    <row r="9" spans="1:23" x14ac:dyDescent="0.25">
      <c r="A9" s="38" t="str">
        <f>IF('Page 1'!F19&lt;&gt;"","=key","")</f>
        <v/>
      </c>
      <c r="B9" s="38" t="str">
        <f>IF('Page 1'!F19&lt;&gt;"",IF(K2&lt;&gt;"",K2,""),"")</f>
        <v/>
      </c>
      <c r="C9" s="38" t="str">
        <f>IF('Page 1'!F19&lt;&gt;"",'Page 1'!F19,"")</f>
        <v/>
      </c>
      <c r="D9" s="38" t="str">
        <f>IF('Page 1'!H19&lt;&gt;"",'Page 1'!H19,"")</f>
        <v/>
      </c>
      <c r="E9" s="38" t="str">
        <f>IF('Page 1'!K19&lt;&gt;"",'Page 1'!K19,"")</f>
        <v/>
      </c>
      <c r="F9" s="38" t="str">
        <f>IF('Page 1'!R19=TRUE,Ardis!E4,IF('Page 1'!N19=TRUE,Ardis!E4,""))</f>
        <v/>
      </c>
      <c r="G9" s="38" t="str">
        <f>IF('Page 1'!R19=TRUE,Ardis!E4,IF('Page 1'!O19=TRUE,Ardis!E4,""))</f>
        <v/>
      </c>
      <c r="H9" s="38" t="str">
        <f>IF('Page 1'!R19=TRUE,Ardis!E4,IF('Page 1'!P19=TRUE,Ardis!E4,""))</f>
        <v/>
      </c>
      <c r="I9" s="38" t="str">
        <f>IF('Page 1'!R19=TRUE,Ardis!E4,IF('Page 1'!Q19=TRUE,Ardis!E4,""))</f>
        <v/>
      </c>
      <c r="J9" s="38" t="str">
        <f>IF('Page 1'!T19&lt;&gt;"",'Page 1'!T19,"")</f>
        <v/>
      </c>
      <c r="K9" s="38"/>
      <c r="L9" s="38"/>
      <c r="M9" s="38"/>
      <c r="N9" s="38"/>
      <c r="O9" s="38"/>
      <c r="P9" s="38"/>
      <c r="Q9" s="38"/>
      <c r="R9" s="38"/>
      <c r="S9" s="39" t="str">
        <f>IF('Page 1'!F19&lt;&gt;"",E2,"")</f>
        <v/>
      </c>
      <c r="T9" s="38" t="s">
        <v>72</v>
      </c>
      <c r="U9" s="38" t="str">
        <f>""</f>
        <v/>
      </c>
      <c r="V9" s="38"/>
      <c r="W9" s="38"/>
    </row>
    <row r="10" spans="1:23" x14ac:dyDescent="0.25">
      <c r="A10" s="38" t="str">
        <f>IF('Page 1'!F20&lt;&gt;"","=key","")</f>
        <v/>
      </c>
      <c r="B10" s="38" t="str">
        <f>IF('Page 1'!F20&lt;&gt;"",IF(K2&lt;&gt;"",K2,""),"")</f>
        <v/>
      </c>
      <c r="C10" s="38" t="str">
        <f>IF('Page 1'!F20&lt;&gt;"",'Page 1'!F20,"")</f>
        <v/>
      </c>
      <c r="D10" s="38" t="str">
        <f>IF('Page 1'!H20&lt;&gt;"",'Page 1'!H20,"")</f>
        <v/>
      </c>
      <c r="E10" s="38" t="str">
        <f>IF('Page 1'!K20&lt;&gt;"",'Page 1'!K20,"")</f>
        <v/>
      </c>
      <c r="F10" s="38" t="str">
        <f>IF('Page 1'!R20=TRUE,Ardis!E4,IF('Page 1'!N20=TRUE,Ardis!E4,""))</f>
        <v/>
      </c>
      <c r="G10" s="38" t="str">
        <f>IF('Page 1'!R20=TRUE,Ardis!E4,IF('Page 1'!O20=TRUE,Ardis!E4,""))</f>
        <v/>
      </c>
      <c r="H10" s="38" t="str">
        <f>IF('Page 1'!R20=TRUE,Ardis!E4,IF('Page 1'!P20=TRUE,Ardis!E4,""))</f>
        <v/>
      </c>
      <c r="I10" s="38" t="str">
        <f>IF('Page 1'!R20=TRUE,Ardis!E4,IF('Page 1'!Q20=TRUE,Ardis!E4,""))</f>
        <v/>
      </c>
      <c r="J10" s="38" t="str">
        <f>IF('Page 1'!T20&lt;&gt;"",'Page 1'!T20,"")</f>
        <v/>
      </c>
      <c r="K10" s="38"/>
      <c r="L10" s="38"/>
      <c r="M10" s="38"/>
      <c r="N10" s="38"/>
      <c r="O10" s="38"/>
      <c r="P10" s="38"/>
      <c r="Q10" s="38"/>
      <c r="R10" s="38"/>
      <c r="S10" s="39" t="str">
        <f>IF('Page 1'!F20&lt;&gt;"",E2,"")</f>
        <v/>
      </c>
      <c r="T10" s="38" t="s">
        <v>72</v>
      </c>
      <c r="U10" s="38" t="str">
        <f>""</f>
        <v/>
      </c>
      <c r="V10" s="38"/>
      <c r="W10" s="38"/>
    </row>
    <row r="11" spans="1:23" x14ac:dyDescent="0.25">
      <c r="A11" s="38" t="str">
        <f>IF('Page 1'!F21&lt;&gt;"","=key","")</f>
        <v/>
      </c>
      <c r="B11" s="38" t="str">
        <f>IF('Page 1'!F21&lt;&gt;"",IF(K2&lt;&gt;"",K2,""),"")</f>
        <v/>
      </c>
      <c r="C11" s="38" t="str">
        <f>IF('Page 1'!F21&lt;&gt;"",'Page 1'!F21,"")</f>
        <v/>
      </c>
      <c r="D11" s="38" t="str">
        <f>IF('Page 1'!H21&lt;&gt;"",'Page 1'!H21,"")</f>
        <v/>
      </c>
      <c r="E11" s="38" t="str">
        <f>IF('Page 1'!K21&lt;&gt;"",'Page 1'!K21,"")</f>
        <v/>
      </c>
      <c r="F11" s="38" t="str">
        <f>IF('Page 1'!R21=TRUE,Ardis!E4,IF('Page 1'!N21=TRUE,Ardis!E4,""))</f>
        <v/>
      </c>
      <c r="G11" s="38" t="str">
        <f>IF('Page 1'!R21=TRUE,Ardis!E4,IF('Page 1'!O21=TRUE,Ardis!E4,""))</f>
        <v/>
      </c>
      <c r="H11" s="38" t="str">
        <f>IF('Page 1'!R21=TRUE,Ardis!E4,IF('Page 1'!P21=TRUE,Ardis!E4,""))</f>
        <v/>
      </c>
      <c r="I11" s="38" t="str">
        <f>IF('Page 1'!R21=TRUE,Ardis!E4,IF('Page 1'!Q21=TRUE,Ardis!E4,""))</f>
        <v/>
      </c>
      <c r="J11" s="38" t="str">
        <f>IF('Page 1'!T21&lt;&gt;"",'Page 1'!T21,"")</f>
        <v/>
      </c>
      <c r="K11" s="38"/>
      <c r="L11" s="38"/>
      <c r="M11" s="38"/>
      <c r="N11" s="38"/>
      <c r="O11" s="38"/>
      <c r="P11" s="38"/>
      <c r="Q11" s="38"/>
      <c r="R11" s="38"/>
      <c r="S11" s="39" t="str">
        <f>IF('Page 1'!F21&lt;&gt;"",E2,"")</f>
        <v/>
      </c>
      <c r="T11" s="38" t="s">
        <v>72</v>
      </c>
      <c r="U11" s="38" t="str">
        <f>""</f>
        <v/>
      </c>
      <c r="V11" s="38"/>
      <c r="W11" s="38"/>
    </row>
    <row r="12" spans="1:23" x14ac:dyDescent="0.25">
      <c r="A12" s="38" t="str">
        <f>IF('Page 1'!F22&lt;&gt;"","=key","")</f>
        <v/>
      </c>
      <c r="B12" s="38" t="str">
        <f>IF('Page 1'!F22&lt;&gt;"",IF(K2&lt;&gt;"",K2,""),"")</f>
        <v/>
      </c>
      <c r="C12" s="38" t="str">
        <f>IF('Page 1'!F22&lt;&gt;"",'Page 1'!F22,"")</f>
        <v/>
      </c>
      <c r="D12" s="38" t="str">
        <f>IF('Page 1'!H22&lt;&gt;"",'Page 1'!H22,"")</f>
        <v/>
      </c>
      <c r="E12" s="38" t="str">
        <f>IF('Page 1'!K22&lt;&gt;"",'Page 1'!K22,"")</f>
        <v/>
      </c>
      <c r="F12" s="38" t="str">
        <f>IF('Page 1'!R22=TRUE,Ardis!E4,IF('Page 1'!N22=TRUE,Ardis!E4,""))</f>
        <v/>
      </c>
      <c r="G12" s="38" t="str">
        <f>IF('Page 1'!R22=TRUE,Ardis!E4,IF('Page 1'!O22=TRUE,Ardis!E4,""))</f>
        <v/>
      </c>
      <c r="H12" s="38" t="str">
        <f>IF('Page 1'!R22=TRUE,Ardis!E4,IF('Page 1'!P22=TRUE,Ardis!E4,""))</f>
        <v/>
      </c>
      <c r="I12" s="38" t="str">
        <f>IF('Page 1'!R22=TRUE,Ardis!E4,IF('Page 1'!Q22=TRUE,Ardis!E4,""))</f>
        <v/>
      </c>
      <c r="J12" s="38" t="str">
        <f>IF('Page 1'!T22&lt;&gt;"",'Page 1'!T22,"")</f>
        <v/>
      </c>
      <c r="K12" s="38"/>
      <c r="L12" s="38"/>
      <c r="M12" s="38"/>
      <c r="N12" s="38"/>
      <c r="O12" s="38"/>
      <c r="P12" s="38"/>
      <c r="Q12" s="38"/>
      <c r="R12" s="38"/>
      <c r="S12" s="39" t="str">
        <f>IF('Page 1'!F22&lt;&gt;"",E2,"")</f>
        <v/>
      </c>
      <c r="T12" s="38" t="s">
        <v>72</v>
      </c>
      <c r="U12" s="38" t="str">
        <f>""</f>
        <v/>
      </c>
      <c r="V12" s="38"/>
      <c r="W12" s="38"/>
    </row>
    <row r="13" spans="1:23" x14ac:dyDescent="0.25">
      <c r="A13" s="38" t="str">
        <f>IF('Page 1'!F23&lt;&gt;"","=key","")</f>
        <v/>
      </c>
      <c r="B13" s="38" t="str">
        <f>IF('Page 1'!F23&lt;&gt;"",IF(K2&lt;&gt;"",K2,""),"")</f>
        <v/>
      </c>
      <c r="C13" s="38" t="str">
        <f>IF('Page 1'!F23&lt;&gt;"",'Page 1'!F23,"")</f>
        <v/>
      </c>
      <c r="D13" s="38" t="str">
        <f>IF('Page 1'!H23&lt;&gt;"",'Page 1'!H23,"")</f>
        <v/>
      </c>
      <c r="E13" s="38" t="str">
        <f>IF('Page 1'!K23&lt;&gt;"",'Page 1'!K23,"")</f>
        <v/>
      </c>
      <c r="F13" s="38" t="str">
        <f>IF('Page 1'!R23=TRUE,Ardis!E4,IF('Page 1'!N23=TRUE,Ardis!E4,""))</f>
        <v/>
      </c>
      <c r="G13" s="38" t="str">
        <f>IF('Page 1'!R23=TRUE,Ardis!E4,IF('Page 1'!O23=TRUE,Ardis!E4,""))</f>
        <v/>
      </c>
      <c r="H13" s="38" t="str">
        <f>IF('Page 1'!R23=TRUE,Ardis!E4,IF('Page 1'!P23=TRUE,Ardis!E4,""))</f>
        <v/>
      </c>
      <c r="I13" s="38" t="str">
        <f>IF('Page 1'!R23=TRUE,Ardis!E4,IF('Page 1'!Q23=TRUE,Ardis!E4,""))</f>
        <v/>
      </c>
      <c r="J13" s="38" t="str">
        <f>IF('Page 1'!T23&lt;&gt;"",'Page 1'!T23,"")</f>
        <v/>
      </c>
      <c r="K13" s="38"/>
      <c r="L13" s="38"/>
      <c r="M13" s="38"/>
      <c r="N13" s="38"/>
      <c r="O13" s="38"/>
      <c r="P13" s="38"/>
      <c r="Q13" s="38"/>
      <c r="R13" s="38"/>
      <c r="S13" s="39" t="str">
        <f>IF('Page 1'!F23&lt;&gt;"",E2,"")</f>
        <v/>
      </c>
      <c r="T13" s="38" t="s">
        <v>72</v>
      </c>
      <c r="U13" s="38" t="str">
        <f>""</f>
        <v/>
      </c>
      <c r="V13" s="38"/>
      <c r="W13" s="38"/>
    </row>
    <row r="14" spans="1:23" x14ac:dyDescent="0.25">
      <c r="A14" s="38" t="str">
        <f>IF('Page 1'!F24&lt;&gt;"","=key","")</f>
        <v/>
      </c>
      <c r="B14" s="38" t="str">
        <f>IF('Page 1'!F24&lt;&gt;"",IF(K2&lt;&gt;"",K2,""),"")</f>
        <v/>
      </c>
      <c r="C14" s="38" t="str">
        <f>IF('Page 1'!F24&lt;&gt;"",'Page 1'!F24,"")</f>
        <v/>
      </c>
      <c r="D14" s="38" t="str">
        <f>IF('Page 1'!H24&lt;&gt;"",'Page 1'!H24,"")</f>
        <v/>
      </c>
      <c r="E14" s="38" t="str">
        <f>IF('Page 1'!K24&lt;&gt;"",'Page 1'!K24,"")</f>
        <v/>
      </c>
      <c r="F14" s="38" t="str">
        <f>IF('Page 1'!R24=TRUE,Ardis!E4,IF('Page 1'!N24=TRUE,Ardis!E4,""))</f>
        <v/>
      </c>
      <c r="G14" s="38" t="str">
        <f>IF('Page 1'!R24=TRUE,Ardis!E4,IF('Page 1'!O24=TRUE,Ardis!E4,""))</f>
        <v/>
      </c>
      <c r="H14" s="38" t="str">
        <f>IF('Page 1'!R24=TRUE,Ardis!E4,IF('Page 1'!P24=TRUE,Ardis!E4,""))</f>
        <v/>
      </c>
      <c r="I14" s="38" t="str">
        <f>IF('Page 1'!R24=TRUE,Ardis!E4,IF('Page 1'!Q24=TRUE,Ardis!E4,""))</f>
        <v/>
      </c>
      <c r="J14" s="38" t="str">
        <f>IF('Page 1'!T24&lt;&gt;"",'Page 1'!T24,"")</f>
        <v/>
      </c>
      <c r="K14" s="38"/>
      <c r="L14" s="38"/>
      <c r="M14" s="38"/>
      <c r="N14" s="38"/>
      <c r="O14" s="38"/>
      <c r="P14" s="38"/>
      <c r="Q14" s="38"/>
      <c r="R14" s="38"/>
      <c r="S14" s="39" t="str">
        <f>IF('Page 1'!F24&lt;&gt;"",E2,"")</f>
        <v/>
      </c>
      <c r="T14" s="38" t="s">
        <v>72</v>
      </c>
      <c r="U14" s="38" t="str">
        <f>""</f>
        <v/>
      </c>
      <c r="V14" s="38"/>
      <c r="W14" s="38"/>
    </row>
    <row r="15" spans="1:23" x14ac:dyDescent="0.25">
      <c r="A15" s="38" t="str">
        <f>IF('Page 1'!F25&lt;&gt;"","=key","")</f>
        <v/>
      </c>
      <c r="B15" s="38" t="str">
        <f>IF('Page 1'!F25&lt;&gt;"",IF(K2&lt;&gt;"",K2,""),"")</f>
        <v/>
      </c>
      <c r="C15" s="38" t="str">
        <f>IF('Page 1'!F25&lt;&gt;"",'Page 1'!F25,"")</f>
        <v/>
      </c>
      <c r="D15" s="38" t="str">
        <f>IF('Page 1'!H25&lt;&gt;"",'Page 1'!H25,"")</f>
        <v/>
      </c>
      <c r="E15" s="38" t="str">
        <f>IF('Page 1'!K25&lt;&gt;"",'Page 1'!K25,"")</f>
        <v/>
      </c>
      <c r="F15" s="38" t="str">
        <f>IF('Page 1'!R25=TRUE,Ardis!E4,IF('Page 1'!N25=TRUE,Ardis!E4,""))</f>
        <v/>
      </c>
      <c r="G15" s="38" t="str">
        <f>IF('Page 1'!R25=TRUE,Ardis!E4,IF('Page 1'!O25=TRUE,Ardis!E4,""))</f>
        <v/>
      </c>
      <c r="H15" s="38" t="str">
        <f>IF('Page 1'!R25=TRUE,Ardis!E4,IF('Page 1'!P25=TRUE,Ardis!E4,""))</f>
        <v/>
      </c>
      <c r="I15" s="38" t="str">
        <f>IF('Page 1'!R25=TRUE,Ardis!E4,IF('Page 1'!Q25=TRUE,Ardis!E4,""))</f>
        <v/>
      </c>
      <c r="J15" s="38" t="str">
        <f>IF('Page 1'!T25&lt;&gt;"",'Page 1'!T25,"")</f>
        <v/>
      </c>
      <c r="K15" s="38"/>
      <c r="L15" s="38"/>
      <c r="M15" s="38"/>
      <c r="N15" s="38"/>
      <c r="O15" s="38"/>
      <c r="P15" s="38"/>
      <c r="Q15" s="38"/>
      <c r="R15" s="38"/>
      <c r="S15" s="39" t="str">
        <f>IF('Page 1'!F25&lt;&gt;"",E2,"")</f>
        <v/>
      </c>
      <c r="T15" s="38" t="s">
        <v>72</v>
      </c>
      <c r="U15" s="38" t="str">
        <f>""</f>
        <v/>
      </c>
      <c r="V15" s="38"/>
      <c r="W15" s="38"/>
    </row>
    <row r="16" spans="1:23" x14ac:dyDescent="0.25">
      <c r="A16" s="38" t="str">
        <f>IF('Page 1'!F26&lt;&gt;"","=key","")</f>
        <v/>
      </c>
      <c r="B16" s="38" t="str">
        <f>IF('Page 1'!F26&lt;&gt;"",IF(K2&lt;&gt;"",K2,""),"")</f>
        <v/>
      </c>
      <c r="C16" s="38" t="str">
        <f>IF('Page 1'!F26&lt;&gt;"",'Page 1'!F26,"")</f>
        <v/>
      </c>
      <c r="D16" s="38" t="str">
        <f>IF('Page 1'!H26&lt;&gt;"",'Page 1'!H26,"")</f>
        <v/>
      </c>
      <c r="E16" s="38" t="str">
        <f>IF('Page 1'!K26&lt;&gt;"",'Page 1'!K26,"")</f>
        <v/>
      </c>
      <c r="F16" s="38" t="str">
        <f>IF('Page 1'!R26=TRUE,Ardis!E4,IF('Page 1'!N26=TRUE,Ardis!E4,""))</f>
        <v/>
      </c>
      <c r="G16" s="38" t="str">
        <f>IF('Page 1'!R26=TRUE,Ardis!E4,IF('Page 1'!O26=TRUE,Ardis!E4,""))</f>
        <v/>
      </c>
      <c r="H16" s="38" t="str">
        <f>IF('Page 1'!R26=TRUE,Ardis!E4,IF('Page 1'!P26=TRUE,Ardis!E4,""))</f>
        <v/>
      </c>
      <c r="I16" s="38" t="str">
        <f>IF('Page 1'!R26=TRUE,Ardis!E4,IF('Page 1'!Q26=TRUE,Ardis!E4,""))</f>
        <v/>
      </c>
      <c r="J16" s="38" t="str">
        <f>IF('Page 1'!T26&lt;&gt;"",'Page 1'!T26,"")</f>
        <v/>
      </c>
      <c r="K16" s="38"/>
      <c r="L16" s="38"/>
      <c r="M16" s="38"/>
      <c r="N16" s="38"/>
      <c r="O16" s="38"/>
      <c r="P16" s="38"/>
      <c r="Q16" s="38"/>
      <c r="R16" s="38"/>
      <c r="S16" s="39" t="str">
        <f>IF('Page 1'!F26&lt;&gt;"",E2,"")</f>
        <v/>
      </c>
      <c r="T16" s="38" t="s">
        <v>72</v>
      </c>
      <c r="U16" s="38" t="str">
        <f>""</f>
        <v/>
      </c>
      <c r="V16" s="38"/>
      <c r="W16" s="38"/>
    </row>
    <row r="17" spans="1:23" x14ac:dyDescent="0.25">
      <c r="A17" s="38" t="str">
        <f>IF('Page 1'!F27&lt;&gt;"","=key","")</f>
        <v/>
      </c>
      <c r="B17" s="38" t="str">
        <f>IF('Page 1'!F27&lt;&gt;"",IF(K2&lt;&gt;"",K2,""),"")</f>
        <v/>
      </c>
      <c r="C17" s="38" t="str">
        <f>IF('Page 1'!F27&lt;&gt;"",'Page 1'!F27,"")</f>
        <v/>
      </c>
      <c r="D17" s="38" t="str">
        <f>IF('Page 1'!H27&lt;&gt;"",'Page 1'!H27,"")</f>
        <v/>
      </c>
      <c r="E17" s="38" t="str">
        <f>IF('Page 1'!K27&lt;&gt;"",'Page 1'!K27,"")</f>
        <v/>
      </c>
      <c r="F17" s="38" t="str">
        <f>IF('Page 1'!R27=TRUE,Ardis!E4,IF('Page 1'!N27=TRUE,Ardis!E4,""))</f>
        <v/>
      </c>
      <c r="G17" s="38" t="str">
        <f>IF('Page 1'!R27=TRUE,Ardis!E4,IF('Page 1'!O27=TRUE,Ardis!E4,""))</f>
        <v/>
      </c>
      <c r="H17" s="38" t="str">
        <f>IF('Page 1'!R27=TRUE,Ardis!E4,IF('Page 1'!P27=TRUE,Ardis!E4,""))</f>
        <v/>
      </c>
      <c r="I17" s="38" t="str">
        <f>IF('Page 1'!R27=TRUE,Ardis!E4,IF('Page 1'!Q27=TRUE,Ardis!E4,""))</f>
        <v/>
      </c>
      <c r="J17" s="38" t="str">
        <f>IF('Page 1'!T27&lt;&gt;"",'Page 1'!T27,"")</f>
        <v/>
      </c>
      <c r="K17" s="38"/>
      <c r="L17" s="38"/>
      <c r="M17" s="38"/>
      <c r="N17" s="38"/>
      <c r="O17" s="38"/>
      <c r="P17" s="38"/>
      <c r="Q17" s="38"/>
      <c r="R17" s="38"/>
      <c r="S17" s="39" t="str">
        <f>IF('Page 1'!F27&lt;&gt;"",E2,"")</f>
        <v/>
      </c>
      <c r="T17" s="37" t="s">
        <v>72</v>
      </c>
      <c r="U17" s="38" t="str">
        <f>""</f>
        <v/>
      </c>
      <c r="V17" s="38"/>
      <c r="W17" s="38"/>
    </row>
    <row r="18" spans="1:23" x14ac:dyDescent="0.25">
      <c r="A18" s="38" t="str">
        <f>IF('Page 1'!F28&lt;&gt;"","=key","")</f>
        <v/>
      </c>
      <c r="B18" s="38" t="str">
        <f>IF('Page 1'!F28&lt;&gt;"",IF(K2&lt;&gt;"",K2,""),"")</f>
        <v/>
      </c>
      <c r="C18" s="38" t="str">
        <f>IF('Page 1'!F28&lt;&gt;"",'Page 1'!F28,"")</f>
        <v/>
      </c>
      <c r="D18" s="38" t="str">
        <f>IF('Page 1'!H28&lt;&gt;"",'Page 1'!H28,"")</f>
        <v/>
      </c>
      <c r="E18" s="38" t="str">
        <f>IF('Page 1'!K28&lt;&gt;"",'Page 1'!K28,"")</f>
        <v/>
      </c>
      <c r="F18" s="38" t="str">
        <f>IF('Page 1'!R28=TRUE,Ardis!E4,IF('Page 1'!N28=TRUE,Ardis!E4,""))</f>
        <v/>
      </c>
      <c r="G18" s="38" t="str">
        <f>IF('Page 1'!R28=TRUE,Ardis!E4,IF('Page 1'!O28=TRUE,Ardis!E4,""))</f>
        <v/>
      </c>
      <c r="H18" s="38" t="str">
        <f>IF('Page 1'!R28=TRUE,Ardis!E4,IF('Page 1'!P28=TRUE,Ardis!E4,""))</f>
        <v/>
      </c>
      <c r="I18" s="38" t="str">
        <f>IF('Page 1'!R28=TRUE,Ardis!E4,IF('Page 1'!Q28=TRUE,Ardis!E4,""))</f>
        <v/>
      </c>
      <c r="J18" s="38" t="str">
        <f>IF('Page 1'!T28&lt;&gt;"",'Page 1'!T28,"")</f>
        <v/>
      </c>
      <c r="K18" s="38"/>
      <c r="L18" s="38"/>
      <c r="M18" s="38"/>
      <c r="N18" s="38"/>
      <c r="O18" s="38"/>
      <c r="P18" s="38"/>
      <c r="Q18" s="38"/>
      <c r="R18" s="38"/>
      <c r="S18" s="39" t="str">
        <f>IF('Page 1'!F28&lt;&gt;"",E2,"")</f>
        <v/>
      </c>
      <c r="T18" s="38" t="s">
        <v>72</v>
      </c>
      <c r="U18" s="38" t="str">
        <f>""</f>
        <v/>
      </c>
      <c r="V18" s="38"/>
      <c r="W18" s="38"/>
    </row>
    <row r="19" spans="1:23" x14ac:dyDescent="0.25">
      <c r="A19" s="38" t="str">
        <f>IF('Page 1'!F29&lt;&gt;"","=key","")</f>
        <v/>
      </c>
      <c r="B19" s="38" t="str">
        <f>IF('Page 1'!F29&lt;&gt;"",IF(K2&lt;&gt;"",K2,""),"")</f>
        <v/>
      </c>
      <c r="C19" s="38" t="str">
        <f>IF('Page 1'!F29&lt;&gt;"",'Page 1'!F29,"")</f>
        <v/>
      </c>
      <c r="D19" s="38" t="str">
        <f>IF('Page 1'!H29&lt;&gt;"",'Page 1'!H29,"")</f>
        <v/>
      </c>
      <c r="E19" s="38" t="str">
        <f>IF('Page 1'!K29&lt;&gt;"",'Page 1'!K29,"")</f>
        <v/>
      </c>
      <c r="F19" s="38" t="str">
        <f>IF('Page 1'!R29=TRUE,Ardis!E4,IF('Page 1'!N29=TRUE,Ardis!E4,""))</f>
        <v/>
      </c>
      <c r="G19" s="38" t="str">
        <f>IF('Page 1'!R29=TRUE,Ardis!E4,IF('Page 1'!O29=TRUE,Ardis!E4,""))</f>
        <v/>
      </c>
      <c r="H19" s="38" t="str">
        <f>IF('Page 1'!R29=TRUE,Ardis!E4,IF('Page 1'!P29=TRUE,Ardis!E4,""))</f>
        <v/>
      </c>
      <c r="I19" s="38" t="str">
        <f>IF('Page 1'!R29=TRUE,Ardis!E4,IF('Page 1'!Q29=TRUE,Ardis!E4,""))</f>
        <v/>
      </c>
      <c r="J19" s="38" t="str">
        <f>IF('Page 1'!T29&lt;&gt;"",'Page 1'!T29,"")</f>
        <v/>
      </c>
      <c r="K19" s="38"/>
      <c r="L19" s="38"/>
      <c r="M19" s="38"/>
      <c r="N19" s="38"/>
      <c r="O19" s="38"/>
      <c r="P19" s="38"/>
      <c r="Q19" s="38"/>
      <c r="R19" s="38"/>
      <c r="S19" s="39" t="str">
        <f>IF('Page 1'!F29&lt;&gt;"",E2,"")</f>
        <v/>
      </c>
      <c r="T19" s="38" t="s">
        <v>72</v>
      </c>
      <c r="U19" s="38" t="str">
        <f>""</f>
        <v/>
      </c>
      <c r="V19" s="38"/>
      <c r="W19" s="38"/>
    </row>
    <row r="20" spans="1:23" x14ac:dyDescent="0.25">
      <c r="A20" s="38" t="str">
        <f>IF('Page 1'!F30&lt;&gt;"","=key","")</f>
        <v/>
      </c>
      <c r="B20" s="38" t="str">
        <f>IF('Page 1'!F30&lt;&gt;"",IF(K2&lt;&gt;"",K2,""),"")</f>
        <v/>
      </c>
      <c r="C20" s="38" t="str">
        <f>IF('Page 1'!F30&lt;&gt;"",'Page 1'!F30,"")</f>
        <v/>
      </c>
      <c r="D20" s="38" t="str">
        <f>IF('Page 1'!H30&lt;&gt;"",'Page 1'!H30,"")</f>
        <v/>
      </c>
      <c r="E20" s="38" t="str">
        <f>IF('Page 1'!K30&lt;&gt;"",'Page 1'!K30,"")</f>
        <v/>
      </c>
      <c r="F20" s="38" t="str">
        <f>IF('Page 1'!R30=TRUE,Ardis!E4,IF('Page 1'!N30=TRUE,Ardis!E4,""))</f>
        <v/>
      </c>
      <c r="G20" s="38" t="str">
        <f>IF('Page 1'!R30=TRUE,Ardis!E4,IF('Page 1'!O30=TRUE,Ardis!E4,""))</f>
        <v/>
      </c>
      <c r="H20" s="38" t="str">
        <f>IF('Page 1'!R30=TRUE,Ardis!E4,IF('Page 1'!P30=TRUE,Ardis!E4,""))</f>
        <v/>
      </c>
      <c r="I20" s="38" t="str">
        <f>IF('Page 1'!R30=TRUE,Ardis!E4,IF('Page 1'!Q30=TRUE,Ardis!E4,""))</f>
        <v/>
      </c>
      <c r="J20" s="38" t="str">
        <f>IF('Page 1'!T30&lt;&gt;"",'Page 1'!T30,"")</f>
        <v/>
      </c>
      <c r="K20" s="38"/>
      <c r="L20" s="38"/>
      <c r="M20" s="38"/>
      <c r="N20" s="38"/>
      <c r="O20" s="38"/>
      <c r="P20" s="38"/>
      <c r="Q20" s="38"/>
      <c r="R20" s="38"/>
      <c r="S20" s="39" t="str">
        <f>IF('Page 1'!F30&lt;&gt;"",E2,"")</f>
        <v/>
      </c>
      <c r="T20" s="38" t="s">
        <v>72</v>
      </c>
      <c r="U20" s="38" t="str">
        <f>""</f>
        <v/>
      </c>
      <c r="V20" s="38"/>
      <c r="W20" s="38"/>
    </row>
    <row r="21" spans="1:23" x14ac:dyDescent="0.25">
      <c r="A21" s="38" t="str">
        <f>IF('Page 1'!F31&lt;&gt;"","=key","")</f>
        <v/>
      </c>
      <c r="B21" s="38" t="str">
        <f>IF('Page 1'!F31&lt;&gt;"",IF(K2&lt;&gt;"",K2,""),"")</f>
        <v/>
      </c>
      <c r="C21" s="38" t="str">
        <f>IF('Page 1'!F31&lt;&gt;"",'Page 1'!F31,"")</f>
        <v/>
      </c>
      <c r="D21" s="38" t="str">
        <f>IF('Page 1'!H31&lt;&gt;"",'Page 1'!H31,"")</f>
        <v/>
      </c>
      <c r="E21" s="38" t="str">
        <f>IF('Page 1'!K31&lt;&gt;"",'Page 1'!K31,"")</f>
        <v/>
      </c>
      <c r="F21" s="38" t="str">
        <f>IF('Page 1'!R31=TRUE,Ardis!E4,IF('Page 1'!N31=TRUE,Ardis!E4,""))</f>
        <v/>
      </c>
      <c r="G21" s="38" t="str">
        <f>IF('Page 1'!R31=TRUE,Ardis!E4,IF('Page 1'!O31=TRUE,Ardis!E4,""))</f>
        <v/>
      </c>
      <c r="H21" s="38" t="str">
        <f>IF('Page 1'!R31=TRUE,Ardis!E4,IF('Page 1'!P31=TRUE,Ardis!E4,""))</f>
        <v/>
      </c>
      <c r="I21" s="38" t="str">
        <f>IF('Page 1'!R31=TRUE,Ardis!E4,IF('Page 1'!Q31=TRUE,Ardis!E4,""))</f>
        <v/>
      </c>
      <c r="J21" s="38" t="str">
        <f>IF('Page 1'!T31&lt;&gt;"",'Page 1'!T31,"")</f>
        <v/>
      </c>
      <c r="K21" s="38"/>
      <c r="L21" s="38"/>
      <c r="M21" s="38"/>
      <c r="N21" s="38"/>
      <c r="O21" s="38"/>
      <c r="P21" s="38"/>
      <c r="Q21" s="38"/>
      <c r="R21" s="38"/>
      <c r="S21" s="39" t="str">
        <f>IF('Page 1'!F31&lt;&gt;"",E2,"")</f>
        <v/>
      </c>
      <c r="T21" s="38" t="s">
        <v>72</v>
      </c>
      <c r="U21" s="38" t="str">
        <f>""</f>
        <v/>
      </c>
      <c r="V21" s="38"/>
      <c r="W21" s="38"/>
    </row>
    <row r="22" spans="1:23" x14ac:dyDescent="0.25">
      <c r="A22" s="38" t="str">
        <f>IF('Page 1'!F32&lt;&gt;"","=key","")</f>
        <v/>
      </c>
      <c r="B22" s="38" t="str">
        <f>IF('Page 1'!F32&lt;&gt;"",IF(K2&lt;&gt;"",K2,""),"")</f>
        <v/>
      </c>
      <c r="C22" s="38" t="str">
        <f>IF('Page 1'!F32&lt;&gt;"",'Page 1'!F32,"")</f>
        <v/>
      </c>
      <c r="D22" s="38" t="str">
        <f>IF('Page 1'!H32&lt;&gt;"",'Page 1'!H32,"")</f>
        <v/>
      </c>
      <c r="E22" s="38" t="str">
        <f>IF('Page 1'!K32&lt;&gt;"",'Page 1'!K32,"")</f>
        <v/>
      </c>
      <c r="F22" s="38" t="str">
        <f>IF('Page 1'!R32=TRUE,Ardis!E4,IF('Page 1'!N32=TRUE,Ardis!E4,""))</f>
        <v/>
      </c>
      <c r="G22" s="38" t="str">
        <f>IF('Page 1'!R32=TRUE,Ardis!E4,IF('Page 1'!O32=TRUE,Ardis!E4,""))</f>
        <v/>
      </c>
      <c r="H22" s="38" t="str">
        <f>IF('Page 1'!R32=TRUE,Ardis!E4,IF('Page 1'!P32=TRUE,Ardis!E4,""))</f>
        <v/>
      </c>
      <c r="I22" s="38" t="str">
        <f>IF('Page 1'!R32=TRUE,Ardis!E4,IF('Page 1'!Q32=TRUE,Ardis!E4,""))</f>
        <v/>
      </c>
      <c r="J22" s="38" t="str">
        <f>IF('Page 1'!T32&lt;&gt;"",'Page 1'!T32,"")</f>
        <v/>
      </c>
      <c r="K22" s="38"/>
      <c r="L22" s="38"/>
      <c r="M22" s="38"/>
      <c r="N22" s="38"/>
      <c r="O22" s="38"/>
      <c r="P22" s="38"/>
      <c r="Q22" s="38"/>
      <c r="R22" s="38"/>
      <c r="S22" s="39" t="str">
        <f>IF('Page 1'!F32&lt;&gt;"",E2,"")</f>
        <v/>
      </c>
      <c r="T22" s="38" t="s">
        <v>72</v>
      </c>
      <c r="U22" s="38" t="str">
        <f>""</f>
        <v/>
      </c>
      <c r="V22" s="38"/>
      <c r="W22" s="38"/>
    </row>
    <row r="23" spans="1:23" x14ac:dyDescent="0.25">
      <c r="A23" s="38" t="str">
        <f>IF('Page 1'!F33&lt;&gt;"","=key","")</f>
        <v/>
      </c>
      <c r="B23" s="38" t="str">
        <f>IF('Page 1'!F33&lt;&gt;"",IF(K2&lt;&gt;"",K2,""),"")</f>
        <v/>
      </c>
      <c r="C23" s="38" t="str">
        <f>IF('Page 1'!F33&lt;&gt;"",'Page 1'!F33,"")</f>
        <v/>
      </c>
      <c r="D23" s="38" t="str">
        <f>IF('Page 1'!H33&lt;&gt;"",'Page 1'!H33,"")</f>
        <v/>
      </c>
      <c r="E23" s="38" t="str">
        <f>IF('Page 1'!K33&lt;&gt;"",'Page 1'!K33,"")</f>
        <v/>
      </c>
      <c r="F23" s="38" t="str">
        <f>IF('Page 1'!R33=TRUE,Ardis!E4,IF('Page 1'!N33=TRUE,Ardis!E4,""))</f>
        <v/>
      </c>
      <c r="G23" s="38" t="str">
        <f>IF('Page 1'!R33=TRUE,Ardis!E4,IF('Page 1'!O33=TRUE,Ardis!E4,""))</f>
        <v/>
      </c>
      <c r="H23" s="38" t="str">
        <f>IF('Page 1'!R33=TRUE,Ardis!E4,IF('Page 1'!P33=TRUE,Ardis!E4,""))</f>
        <v/>
      </c>
      <c r="I23" s="38" t="str">
        <f>IF('Page 1'!R33=TRUE,Ardis!E4,IF('Page 1'!Q33=TRUE,Ardis!E4,""))</f>
        <v/>
      </c>
      <c r="J23" s="38" t="str">
        <f>IF('Page 1'!T33&lt;&gt;"",'Page 1'!T33,"")</f>
        <v/>
      </c>
      <c r="K23" s="38"/>
      <c r="L23" s="38"/>
      <c r="M23" s="38"/>
      <c r="N23" s="38"/>
      <c r="O23" s="38"/>
      <c r="P23" s="38"/>
      <c r="Q23" s="38"/>
      <c r="R23" s="38"/>
      <c r="S23" s="39" t="str">
        <f>IF('Page 1'!F33&lt;&gt;"",E2,"")</f>
        <v/>
      </c>
      <c r="T23" s="38" t="s">
        <v>72</v>
      </c>
      <c r="U23" s="38" t="str">
        <f>""</f>
        <v/>
      </c>
      <c r="V23" s="38"/>
      <c r="W23" s="38"/>
    </row>
    <row r="24" spans="1:23" x14ac:dyDescent="0.25">
      <c r="A24" s="38" t="str">
        <f>IF('Page 1'!F34&lt;&gt;"","=key","")</f>
        <v/>
      </c>
      <c r="B24" s="38" t="str">
        <f>IF('Page 1'!F34&lt;&gt;"",IF(K2&lt;&gt;"",K2,""),"")</f>
        <v/>
      </c>
      <c r="C24" s="38" t="str">
        <f>IF('Page 1'!F34&lt;&gt;"",'Page 1'!F34,"")</f>
        <v/>
      </c>
      <c r="D24" s="38" t="str">
        <f>IF('Page 1'!H34&lt;&gt;"",'Page 1'!H34,"")</f>
        <v/>
      </c>
      <c r="E24" s="38" t="str">
        <f>IF('Page 1'!K34&lt;&gt;"",'Page 1'!K34,"")</f>
        <v/>
      </c>
      <c r="F24" s="38" t="str">
        <f>IF('Page 1'!R34=TRUE,Ardis!E4,IF('Page 1'!N34=TRUE,Ardis!E4,""))</f>
        <v/>
      </c>
      <c r="G24" s="38" t="str">
        <f>IF('Page 1'!R34=TRUE,Ardis!E4,IF('Page 1'!O34=TRUE,Ardis!E4,""))</f>
        <v/>
      </c>
      <c r="H24" s="38" t="str">
        <f>IF('Page 1'!R34=TRUE,Ardis!E4,IF('Page 1'!P34=TRUE,Ardis!E4,""))</f>
        <v/>
      </c>
      <c r="I24" s="38" t="str">
        <f>IF('Page 1'!R34=TRUE,Ardis!E4,IF('Page 1'!Q34=TRUE,Ardis!E4,""))</f>
        <v/>
      </c>
      <c r="J24" s="38" t="str">
        <f>IF('Page 1'!T34&lt;&gt;"",'Page 1'!T34,"")</f>
        <v/>
      </c>
      <c r="K24" s="38"/>
      <c r="L24" s="38"/>
      <c r="M24" s="38"/>
      <c r="N24" s="38"/>
      <c r="O24" s="38"/>
      <c r="P24" s="38"/>
      <c r="Q24" s="38"/>
      <c r="R24" s="38"/>
      <c r="S24" s="39" t="str">
        <f>IF('Page 1'!F34&lt;&gt;"",E2,"")</f>
        <v/>
      </c>
      <c r="T24" s="38" t="s">
        <v>72</v>
      </c>
      <c r="U24" s="38" t="str">
        <f>""</f>
        <v/>
      </c>
      <c r="V24" s="38"/>
      <c r="W24" s="38"/>
    </row>
    <row r="25" spans="1:23" x14ac:dyDescent="0.25">
      <c r="A25" s="38" t="str">
        <f>IF('Page 1'!F35&lt;&gt;"","=key","")</f>
        <v/>
      </c>
      <c r="B25" s="38" t="str">
        <f>IF('Page 1'!F35&lt;&gt;"",IF(K2&lt;&gt;"",K2,""),"")</f>
        <v/>
      </c>
      <c r="C25" s="38" t="str">
        <f>IF('Page 1'!F35&lt;&gt;"",'Page 1'!F35,"")</f>
        <v/>
      </c>
      <c r="D25" s="38" t="str">
        <f>IF('Page 1'!H35&lt;&gt;"",'Page 1'!H35,"")</f>
        <v/>
      </c>
      <c r="E25" s="38" t="str">
        <f>IF('Page 1'!K35&lt;&gt;"",'Page 1'!K35,"")</f>
        <v/>
      </c>
      <c r="F25" s="38" t="str">
        <f>IF('Page 1'!R35=TRUE,Ardis!E4,IF('Page 1'!N35=TRUE,Ardis!E4,""))</f>
        <v/>
      </c>
      <c r="G25" s="38" t="str">
        <f>IF('Page 1'!R35=TRUE,Ardis!E4,IF('Page 1'!O35=TRUE,Ardis!E4,""))</f>
        <v/>
      </c>
      <c r="H25" s="38" t="str">
        <f>IF('Page 1'!R35=TRUE,Ardis!E4,IF('Page 1'!P35=TRUE,Ardis!E4,""))</f>
        <v/>
      </c>
      <c r="I25" s="38" t="str">
        <f>IF('Page 1'!R35=TRUE,Ardis!E4,IF('Page 1'!Q35=TRUE,Ardis!E4,""))</f>
        <v/>
      </c>
      <c r="J25" s="38" t="str">
        <f>IF('Page 1'!T35&lt;&gt;"",'Page 1'!T35,"")</f>
        <v/>
      </c>
      <c r="K25" s="38"/>
      <c r="L25" s="38"/>
      <c r="M25" s="38"/>
      <c r="N25" s="38"/>
      <c r="O25" s="38"/>
      <c r="P25" s="38"/>
      <c r="Q25" s="38"/>
      <c r="R25" s="38"/>
      <c r="S25" s="39" t="str">
        <f>IF('Page 1'!F35&lt;&gt;"",E2,"")</f>
        <v/>
      </c>
      <c r="T25" s="38" t="s">
        <v>72</v>
      </c>
      <c r="U25" s="38" t="str">
        <f>""</f>
        <v/>
      </c>
      <c r="V25" s="38"/>
      <c r="W25" s="38"/>
    </row>
    <row r="26" spans="1:23" x14ac:dyDescent="0.25">
      <c r="A26" s="38" t="str">
        <f>IF('Page 1'!F36&lt;&gt;"","=key","")</f>
        <v/>
      </c>
      <c r="B26" s="38" t="str">
        <f>IF('Page 1'!F36&lt;&gt;"",IF(K2&lt;&gt;"",K2,""),"")</f>
        <v/>
      </c>
      <c r="C26" s="38" t="str">
        <f>IF('Page 1'!F36&lt;&gt;"",'Page 1'!F36,"")</f>
        <v/>
      </c>
      <c r="D26" s="38" t="str">
        <f>IF('Page 1'!H36&lt;&gt;"",'Page 1'!H36,"")</f>
        <v/>
      </c>
      <c r="E26" s="38" t="str">
        <f>IF('Page 1'!K36&lt;&gt;"",'Page 1'!K36,"")</f>
        <v/>
      </c>
      <c r="F26" s="38" t="str">
        <f>IF('Page 1'!R36=TRUE,Ardis!E4,IF('Page 1'!N36=TRUE,Ardis!E4,""))</f>
        <v/>
      </c>
      <c r="G26" s="38" t="str">
        <f>IF('Page 1'!R36=TRUE,Ardis!E4,IF('Page 1'!O36=TRUE,Ardis!E4,""))</f>
        <v/>
      </c>
      <c r="H26" s="38" t="str">
        <f>IF('Page 1'!R36=TRUE,Ardis!E4,IF('Page 1'!P36=TRUE,Ardis!E4,""))</f>
        <v/>
      </c>
      <c r="I26" s="38" t="str">
        <f>IF('Page 1'!R36=TRUE,Ardis!E4,IF('Page 1'!Q36=TRUE,Ardis!E4,""))</f>
        <v/>
      </c>
      <c r="J26" s="38" t="str">
        <f>IF('Page 1'!T36&lt;&gt;"",'Page 1'!T36,"")</f>
        <v/>
      </c>
      <c r="K26" s="38"/>
      <c r="L26" s="38"/>
      <c r="M26" s="38"/>
      <c r="N26" s="38"/>
      <c r="O26" s="38"/>
      <c r="P26" s="38"/>
      <c r="Q26" s="38"/>
      <c r="R26" s="38"/>
      <c r="S26" s="39" t="str">
        <f>IF('Page 1'!F36&lt;&gt;"",E2,"")</f>
        <v/>
      </c>
      <c r="T26" s="38" t="s">
        <v>72</v>
      </c>
      <c r="U26" s="38" t="str">
        <f>""</f>
        <v/>
      </c>
      <c r="V26" s="38"/>
      <c r="W26" s="38"/>
    </row>
    <row r="27" spans="1:23" x14ac:dyDescent="0.25">
      <c r="A27" s="38" t="str">
        <f>IF('Page 1'!F37&lt;&gt;"","=key","")</f>
        <v/>
      </c>
      <c r="B27" s="38" t="str">
        <f>IF('Page 1'!F37&lt;&gt;"",IF(K2&lt;&gt;"",K2,""),"")</f>
        <v/>
      </c>
      <c r="C27" s="38" t="str">
        <f>IF('Page 1'!F37&lt;&gt;"",'Page 1'!F37,"")</f>
        <v/>
      </c>
      <c r="D27" s="38" t="str">
        <f>IF('Page 1'!H37&lt;&gt;"",'Page 1'!H37,"")</f>
        <v/>
      </c>
      <c r="E27" s="38" t="str">
        <f>IF('Page 1'!K37&lt;&gt;"",'Page 1'!K37,"")</f>
        <v/>
      </c>
      <c r="F27" s="38" t="str">
        <f>IF('Page 1'!R37=TRUE,Ardis!E4,IF('Page 1'!N37=TRUE,Ardis!E4,""))</f>
        <v/>
      </c>
      <c r="G27" s="38" t="str">
        <f>IF('Page 1'!R37=TRUE,Ardis!E4,IF('Page 1'!O37=TRUE,Ardis!E4,""))</f>
        <v/>
      </c>
      <c r="H27" s="38" t="str">
        <f>IF('Page 1'!R37=TRUE,Ardis!E4,IF('Page 1'!P37=TRUE,Ardis!E4,""))</f>
        <v/>
      </c>
      <c r="I27" s="38" t="str">
        <f>IF('Page 1'!R37=TRUE,Ardis!E4,IF('Page 1'!Q37=TRUE,Ardis!E4,""))</f>
        <v/>
      </c>
      <c r="J27" s="38" t="str">
        <f>IF('Page 1'!T37&lt;&gt;"",'Page 1'!T37,"")</f>
        <v/>
      </c>
      <c r="K27" s="38"/>
      <c r="L27" s="38"/>
      <c r="M27" s="38"/>
      <c r="N27" s="38"/>
      <c r="O27" s="38"/>
      <c r="P27" s="38"/>
      <c r="Q27" s="38"/>
      <c r="R27" s="38"/>
      <c r="S27" s="39" t="str">
        <f>IF('Page 1'!F37&lt;&gt;"",E2,"")</f>
        <v/>
      </c>
      <c r="T27" s="37" t="s">
        <v>72</v>
      </c>
      <c r="U27" s="38" t="str">
        <f>""</f>
        <v/>
      </c>
      <c r="V27" s="38"/>
      <c r="W27" s="38"/>
    </row>
    <row r="28" spans="1:23" x14ac:dyDescent="0.25">
      <c r="A28" s="38" t="str">
        <f>IF('Page 1'!F38&lt;&gt;"","=key","")</f>
        <v/>
      </c>
      <c r="B28" s="38" t="str">
        <f>IF('Page 1'!F38&lt;&gt;"",IF(K2&lt;&gt;"",K2,""),"")</f>
        <v/>
      </c>
      <c r="C28" s="38" t="str">
        <f>IF('Page 1'!F38&lt;&gt;"",'Page 1'!F38,"")</f>
        <v/>
      </c>
      <c r="D28" s="38" t="str">
        <f>IF('Page 1'!H38&lt;&gt;"",'Page 1'!H38,"")</f>
        <v/>
      </c>
      <c r="E28" s="38" t="str">
        <f>IF('Page 1'!K38&lt;&gt;"",'Page 1'!K38,"")</f>
        <v/>
      </c>
      <c r="F28" s="38" t="str">
        <f>IF('Page 1'!R38=TRUE,Ardis!E4,IF('Page 1'!N38=TRUE,Ardis!E4,""))</f>
        <v/>
      </c>
      <c r="G28" s="38" t="str">
        <f>IF('Page 1'!R38=TRUE,Ardis!E4,IF('Page 1'!O38=TRUE,Ardis!E4,""))</f>
        <v/>
      </c>
      <c r="H28" s="38" t="str">
        <f>IF('Page 1'!R38=TRUE,Ardis!E4,IF('Page 1'!P38=TRUE,Ardis!E4,""))</f>
        <v/>
      </c>
      <c r="I28" s="38" t="str">
        <f>IF('Page 1'!R38=TRUE,Ardis!E4,IF('Page 1'!Q38=TRUE,Ardis!E4,""))</f>
        <v/>
      </c>
      <c r="J28" s="38" t="str">
        <f>IF('Page 1'!T38&lt;&gt;"",'Page 1'!T38,"")</f>
        <v/>
      </c>
      <c r="K28" s="38"/>
      <c r="L28" s="38"/>
      <c r="M28" s="38"/>
      <c r="N28" s="38"/>
      <c r="O28" s="38"/>
      <c r="P28" s="38"/>
      <c r="Q28" s="38"/>
      <c r="R28" s="38"/>
      <c r="S28" s="39" t="str">
        <f>IF('Page 1'!F38&lt;&gt;"",E2,"")</f>
        <v/>
      </c>
      <c r="T28" s="38" t="s">
        <v>72</v>
      </c>
      <c r="U28" s="38" t="str">
        <f>""</f>
        <v/>
      </c>
      <c r="V28" s="38"/>
      <c r="W28" s="38"/>
    </row>
    <row r="29" spans="1:23" x14ac:dyDescent="0.25">
      <c r="A29" s="38" t="str">
        <f>IF('Page 1'!F39&lt;&gt;"","=key","")</f>
        <v/>
      </c>
      <c r="B29" s="38" t="str">
        <f>IF('Page 1'!F39&lt;&gt;"",IF(K2&lt;&gt;"",K2,""),"")</f>
        <v/>
      </c>
      <c r="C29" s="38" t="str">
        <f>IF('Page 1'!F39&lt;&gt;"",'Page 1'!F39,"")</f>
        <v/>
      </c>
      <c r="D29" s="38" t="str">
        <f>IF('Page 1'!H39&lt;&gt;"",'Page 1'!H39,"")</f>
        <v/>
      </c>
      <c r="E29" s="38" t="str">
        <f>IF('Page 1'!K39&lt;&gt;"",'Page 1'!K39,"")</f>
        <v/>
      </c>
      <c r="F29" s="38" t="str">
        <f>IF('Page 1'!R39=TRUE,Ardis!E4,IF('Page 1'!N39=TRUE,Ardis!E4,""))</f>
        <v/>
      </c>
      <c r="G29" s="38" t="str">
        <f>IF('Page 1'!R39=TRUE,Ardis!E4,IF('Page 1'!O39=TRUE,Ardis!E4,""))</f>
        <v/>
      </c>
      <c r="H29" s="38" t="str">
        <f>IF('Page 1'!R39=TRUE,Ardis!E4,IF('Page 1'!P39=TRUE,Ardis!E4,""))</f>
        <v/>
      </c>
      <c r="I29" s="38" t="str">
        <f>IF('Page 1'!R39=TRUE,Ardis!E4,IF('Page 1'!Q39=TRUE,Ardis!E4,""))</f>
        <v/>
      </c>
      <c r="J29" s="38" t="str">
        <f>IF('Page 1'!T39&lt;&gt;"",'Page 1'!T39,"")</f>
        <v/>
      </c>
      <c r="K29" s="38"/>
      <c r="L29" s="38"/>
      <c r="M29" s="38"/>
      <c r="N29" s="38"/>
      <c r="O29" s="38"/>
      <c r="P29" s="38"/>
      <c r="Q29" s="38"/>
      <c r="R29" s="38"/>
      <c r="S29" s="39" t="str">
        <f>IF('Page 1'!F39&lt;&gt;"",E2,"")</f>
        <v/>
      </c>
      <c r="T29" s="38" t="s">
        <v>72</v>
      </c>
      <c r="U29" s="38" t="str">
        <f>""</f>
        <v/>
      </c>
      <c r="V29" s="38"/>
      <c r="W29" s="38"/>
    </row>
    <row r="30" spans="1:23" x14ac:dyDescent="0.25">
      <c r="A30" s="38" t="str">
        <f>IF('Page 1'!F40&lt;&gt;"","=key","")</f>
        <v/>
      </c>
      <c r="B30" s="38" t="str">
        <f>IF('Page 1'!F40&lt;&gt;"",IF(K2&lt;&gt;"",K2,""),"")</f>
        <v/>
      </c>
      <c r="C30" s="38" t="str">
        <f>IF('Page 1'!F40&lt;&gt;"",'Page 1'!F40,"")</f>
        <v/>
      </c>
      <c r="D30" s="38" t="str">
        <f>IF('Page 1'!H40&lt;&gt;"",'Page 1'!H40,"")</f>
        <v/>
      </c>
      <c r="E30" s="38" t="str">
        <f>IF('Page 1'!K40&lt;&gt;"",'Page 1'!K40,"")</f>
        <v/>
      </c>
      <c r="F30" s="38" t="str">
        <f>IF('Page 1'!R40=TRUE,Ardis!E4,IF('Page 1'!N40=TRUE,Ardis!E4,""))</f>
        <v/>
      </c>
      <c r="G30" s="38" t="str">
        <f>IF('Page 1'!R40=TRUE,Ardis!E4,IF('Page 1'!O40=TRUE,Ardis!E4,""))</f>
        <v/>
      </c>
      <c r="H30" s="38" t="str">
        <f>IF('Page 1'!R40=TRUE,Ardis!E4,IF('Page 1'!P40=TRUE,Ardis!E4,""))</f>
        <v/>
      </c>
      <c r="I30" s="38" t="str">
        <f>IF('Page 1'!R40=TRUE,Ardis!E4,IF('Page 1'!Q40=TRUE,Ardis!E4,""))</f>
        <v/>
      </c>
      <c r="J30" s="38" t="str">
        <f>IF('Page 1'!T40&lt;&gt;"",'Page 1'!T40,"")</f>
        <v/>
      </c>
      <c r="K30" s="38"/>
      <c r="L30" s="38"/>
      <c r="M30" s="38"/>
      <c r="N30" s="38"/>
      <c r="O30" s="38"/>
      <c r="P30" s="38"/>
      <c r="Q30" s="38"/>
      <c r="R30" s="38"/>
      <c r="S30" s="39" t="str">
        <f>IF('Page 1'!F40&lt;&gt;"",E2,"")</f>
        <v/>
      </c>
      <c r="T30" s="38" t="s">
        <v>72</v>
      </c>
      <c r="U30" s="38" t="str">
        <f>""</f>
        <v/>
      </c>
      <c r="V30" s="38"/>
      <c r="W30" s="38"/>
    </row>
    <row r="31" spans="1:23" x14ac:dyDescent="0.25">
      <c r="A31" s="38" t="str">
        <f>IF('Page 1'!F41&lt;&gt;"","=key","")</f>
        <v/>
      </c>
      <c r="B31" s="38" t="str">
        <f>IF('Page 1'!F41&lt;&gt;"",IF(K2&lt;&gt;"",K2,""),"")</f>
        <v/>
      </c>
      <c r="C31" s="38" t="str">
        <f>IF('Page 1'!F41&lt;&gt;"",'Page 1'!F41,"")</f>
        <v/>
      </c>
      <c r="D31" s="38" t="str">
        <f>IF('Page 1'!H41&lt;&gt;"",'Page 1'!H41,"")</f>
        <v/>
      </c>
      <c r="E31" s="38" t="str">
        <f>IF('Page 1'!K41&lt;&gt;"",'Page 1'!K41,"")</f>
        <v/>
      </c>
      <c r="F31" s="38" t="str">
        <f>IF('Page 1'!R41=TRUE,Ardis!E4,IF('Page 1'!N41=TRUE,Ardis!E4,""))</f>
        <v/>
      </c>
      <c r="G31" s="38" t="str">
        <f>IF('Page 1'!R41=TRUE,Ardis!E4,IF('Page 1'!O41=TRUE,Ardis!E4,""))</f>
        <v/>
      </c>
      <c r="H31" s="38" t="str">
        <f>IF('Page 1'!R41=TRUE,Ardis!E4,IF('Page 1'!P41=TRUE,Ardis!E4,""))</f>
        <v/>
      </c>
      <c r="I31" s="38" t="str">
        <f>IF('Page 1'!R41=TRUE,Ardis!E4,IF('Page 1'!Q41=TRUE,Ardis!E4,""))</f>
        <v/>
      </c>
      <c r="J31" s="38" t="str">
        <f>IF('Page 1'!T41&lt;&gt;"",'Page 1'!T41,"")</f>
        <v/>
      </c>
      <c r="K31" s="38"/>
      <c r="L31" s="38"/>
      <c r="M31" s="38"/>
      <c r="N31" s="38"/>
      <c r="O31" s="38"/>
      <c r="P31" s="38"/>
      <c r="Q31" s="38"/>
      <c r="R31" s="38"/>
      <c r="S31" s="39" t="str">
        <f>IF('Page 1'!F41&lt;&gt;"",E2,"")</f>
        <v/>
      </c>
      <c r="T31" s="38" t="s">
        <v>72</v>
      </c>
      <c r="U31" s="38" t="str">
        <f>""</f>
        <v/>
      </c>
      <c r="V31" s="38"/>
      <c r="W31" s="38"/>
    </row>
    <row r="32" spans="1:23" x14ac:dyDescent="0.25">
      <c r="A32" s="38" t="str">
        <f>IF('Page 1'!F42&lt;&gt;"","=key","")</f>
        <v/>
      </c>
      <c r="B32" s="38" t="str">
        <f>IF('Page 1'!F42&lt;&gt;"",IF(K2&lt;&gt;"",K2,""),"")</f>
        <v/>
      </c>
      <c r="C32" s="38" t="str">
        <f>IF('Page 1'!F42&lt;&gt;"",'Page 1'!F42,"")</f>
        <v/>
      </c>
      <c r="D32" s="38" t="str">
        <f>IF('Page 1'!H42&lt;&gt;"",'Page 1'!H42,"")</f>
        <v/>
      </c>
      <c r="E32" s="38" t="str">
        <f>IF('Page 1'!K42&lt;&gt;"",'Page 1'!K42,"")</f>
        <v/>
      </c>
      <c r="F32" s="38" t="str">
        <f>IF('Page 1'!R42=TRUE,Ardis!E4,IF('Page 1'!N42=TRUE,Ardis!E4,""))</f>
        <v/>
      </c>
      <c r="G32" s="38" t="str">
        <f>IF('Page 1'!R42=TRUE,Ardis!E4,IF('Page 1'!O42=TRUE,Ardis!E4,""))</f>
        <v/>
      </c>
      <c r="H32" s="38" t="str">
        <f>IF('Page 1'!R42=TRUE,Ardis!E4,IF('Page 1'!P42=TRUE,Ardis!E4,""))</f>
        <v/>
      </c>
      <c r="I32" s="38" t="str">
        <f>IF('Page 1'!R42=TRUE,Ardis!E4,IF('Page 1'!Q42=TRUE,Ardis!E4,""))</f>
        <v/>
      </c>
      <c r="J32" s="38" t="str">
        <f>IF('Page 1'!T42&lt;&gt;"",'Page 1'!T42,"")</f>
        <v/>
      </c>
      <c r="K32" s="38"/>
      <c r="L32" s="38"/>
      <c r="M32" s="38"/>
      <c r="N32" s="38"/>
      <c r="O32" s="38"/>
      <c r="P32" s="38"/>
      <c r="Q32" s="38"/>
      <c r="R32" s="38"/>
      <c r="S32" s="39" t="str">
        <f>IF('Page 1'!F42&lt;&gt;"",E2,"")</f>
        <v/>
      </c>
      <c r="T32" s="38" t="s">
        <v>72</v>
      </c>
      <c r="U32" s="38" t="str">
        <f>""</f>
        <v/>
      </c>
      <c r="V32" s="38"/>
      <c r="W32" s="38"/>
    </row>
    <row r="33" spans="1:23" x14ac:dyDescent="0.25">
      <c r="A33" s="38" t="str">
        <f>IF('Page 1'!F43&lt;&gt;"","=key","")</f>
        <v/>
      </c>
      <c r="B33" s="38" t="str">
        <f>IF('Page 1'!F43&lt;&gt;"",IF(K2&lt;&gt;"",K2,""),"")</f>
        <v/>
      </c>
      <c r="C33" s="38" t="str">
        <f>IF('Page 1'!F43&lt;&gt;"",'Page 1'!F43,"")</f>
        <v/>
      </c>
      <c r="D33" s="38" t="str">
        <f>IF('Page 1'!H43&lt;&gt;"",'Page 1'!H43,"")</f>
        <v/>
      </c>
      <c r="E33" s="38" t="str">
        <f>IF('Page 1'!K43&lt;&gt;"",'Page 1'!K43,"")</f>
        <v/>
      </c>
      <c r="F33" s="38" t="str">
        <f>IF('Page 1'!R43=TRUE,Ardis!E4,IF('Page 1'!N43=TRUE,Ardis!E4,""))</f>
        <v/>
      </c>
      <c r="G33" s="38" t="str">
        <f>IF('Page 1'!R43=TRUE,Ardis!E4,IF('Page 1'!O43=TRUE,Ardis!E4,""))</f>
        <v/>
      </c>
      <c r="H33" s="38" t="str">
        <f>IF('Page 1'!R43=TRUE,Ardis!E4,IF('Page 1'!P43=TRUE,Ardis!E4,""))</f>
        <v/>
      </c>
      <c r="I33" s="38" t="str">
        <f>IF('Page 1'!R43=TRUE,Ardis!E4,IF('Page 1'!Q43=TRUE,Ardis!E4,""))</f>
        <v/>
      </c>
      <c r="J33" s="38" t="str">
        <f>IF('Page 1'!T43&lt;&gt;"",'Page 1'!T43,"")</f>
        <v/>
      </c>
      <c r="K33" s="38"/>
      <c r="L33" s="38"/>
      <c r="M33" s="38"/>
      <c r="N33" s="38"/>
      <c r="O33" s="38"/>
      <c r="P33" s="38"/>
      <c r="Q33" s="38"/>
      <c r="R33" s="38"/>
      <c r="S33" s="39" t="str">
        <f>IF('Page 1'!F43&lt;&gt;"",E2,"")</f>
        <v/>
      </c>
      <c r="T33" s="38" t="s">
        <v>72</v>
      </c>
      <c r="U33" s="38" t="str">
        <f>""</f>
        <v/>
      </c>
      <c r="V33" s="38"/>
      <c r="W33" s="38"/>
    </row>
    <row r="34" spans="1:23" x14ac:dyDescent="0.25">
      <c r="A34" s="38" t="str">
        <f>IF('Page 1'!F44&lt;&gt;"","=key","")</f>
        <v/>
      </c>
      <c r="B34" s="38" t="str">
        <f>IF('Page 1'!F44&lt;&gt;"",IF(K2&lt;&gt;"",K2,""),"")</f>
        <v/>
      </c>
      <c r="C34" s="38" t="str">
        <f>IF('Page 1'!F44&lt;&gt;"",'Page 1'!F44,"")</f>
        <v/>
      </c>
      <c r="D34" s="38" t="str">
        <f>IF('Page 1'!H44&lt;&gt;"",'Page 1'!H44,"")</f>
        <v/>
      </c>
      <c r="E34" s="38" t="str">
        <f>IF('Page 1'!K44&lt;&gt;"",'Page 1'!K44,"")</f>
        <v/>
      </c>
      <c r="F34" s="38" t="str">
        <f>IF('Page 1'!R44=TRUE,Ardis!E4,IF('Page 1'!N44=TRUE,Ardis!E4,""))</f>
        <v/>
      </c>
      <c r="G34" s="38" t="str">
        <f>IF('Page 1'!R44=TRUE,Ardis!E4,IF('Page 1'!O44=TRUE,Ardis!E4,""))</f>
        <v/>
      </c>
      <c r="H34" s="38" t="str">
        <f>IF('Page 1'!R44=TRUE,Ardis!E4,IF('Page 1'!P44=TRUE,Ardis!E4,""))</f>
        <v/>
      </c>
      <c r="I34" s="38" t="str">
        <f>IF('Page 1'!R44=TRUE,Ardis!E4,IF('Page 1'!Q44=TRUE,Ardis!E4,""))</f>
        <v/>
      </c>
      <c r="J34" s="38" t="str">
        <f>IF('Page 1'!T44&lt;&gt;"",'Page 1'!T44,"")</f>
        <v/>
      </c>
      <c r="K34" s="38"/>
      <c r="L34" s="38"/>
      <c r="M34" s="38"/>
      <c r="N34" s="38"/>
      <c r="O34" s="38"/>
      <c r="P34" s="38"/>
      <c r="Q34" s="38"/>
      <c r="R34" s="38"/>
      <c r="S34" s="39" t="str">
        <f>IF('Page 1'!F44&lt;&gt;"",E2,"")</f>
        <v/>
      </c>
      <c r="T34" s="38" t="s">
        <v>72</v>
      </c>
      <c r="U34" s="38" t="str">
        <f>""</f>
        <v/>
      </c>
      <c r="V34" s="38"/>
      <c r="W34" s="38"/>
    </row>
    <row r="35" spans="1:23" x14ac:dyDescent="0.25">
      <c r="A35" s="38" t="str">
        <f>IF('Page 1'!F45&lt;&gt;"","=key","")</f>
        <v/>
      </c>
      <c r="B35" s="38" t="str">
        <f>IF('Page 1'!F45&lt;&gt;"",IF(K2&lt;&gt;"",K2,""),"")</f>
        <v/>
      </c>
      <c r="C35" s="38" t="str">
        <f>IF('Page 1'!F45&lt;&gt;"",'Page 1'!F45,"")</f>
        <v/>
      </c>
      <c r="D35" s="38" t="str">
        <f>IF('Page 1'!H45&lt;&gt;"",'Page 1'!H45,"")</f>
        <v/>
      </c>
      <c r="E35" s="38" t="str">
        <f>IF('Page 1'!K45&lt;&gt;"",'Page 1'!K45,"")</f>
        <v/>
      </c>
      <c r="F35" s="38" t="str">
        <f>IF('Page 1'!R45=TRUE,Ardis!E4,IF('Page 1'!N45=TRUE,Ardis!E4,""))</f>
        <v/>
      </c>
      <c r="G35" s="38" t="str">
        <f>IF('Page 1'!R45=TRUE,Ardis!E4,IF('Page 1'!O45=TRUE,Ardis!E4,""))</f>
        <v/>
      </c>
      <c r="H35" s="38" t="str">
        <f>IF('Page 1'!R45=TRUE,Ardis!E4,IF('Page 1'!P45=TRUE,Ardis!E4,""))</f>
        <v/>
      </c>
      <c r="I35" s="38" t="str">
        <f>IF('Page 1'!R45=TRUE,Ardis!E4,IF('Page 1'!Q45=TRUE,Ardis!E4,""))</f>
        <v/>
      </c>
      <c r="J35" s="38" t="str">
        <f>IF('Page 1'!T45&lt;&gt;"",'Page 1'!T45,"")</f>
        <v/>
      </c>
      <c r="K35" s="38"/>
      <c r="L35" s="38"/>
      <c r="M35" s="38"/>
      <c r="N35" s="38"/>
      <c r="O35" s="38"/>
      <c r="P35" s="38"/>
      <c r="Q35" s="38"/>
      <c r="R35" s="38"/>
      <c r="S35" s="39" t="str">
        <f>IF('Page 1'!F45&lt;&gt;"",E2,"")</f>
        <v/>
      </c>
      <c r="T35" s="38" t="s">
        <v>72</v>
      </c>
      <c r="U35" s="38" t="str">
        <f>""</f>
        <v/>
      </c>
      <c r="V35" s="38"/>
      <c r="W35" s="38"/>
    </row>
    <row r="36" spans="1:23" x14ac:dyDescent="0.25">
      <c r="A36" s="38" t="str">
        <f>IF('Page 1'!F46&lt;&gt;"","=key","")</f>
        <v/>
      </c>
      <c r="B36" s="38" t="str">
        <f>IF('Page 1'!F46&lt;&gt;"",IF(K2&lt;&gt;"",K2,""),"")</f>
        <v/>
      </c>
      <c r="C36" s="38" t="str">
        <f>IF('Page 1'!F46&lt;&gt;"",'Page 1'!F46,"")</f>
        <v/>
      </c>
      <c r="D36" s="38" t="str">
        <f>IF('Page 1'!H46&lt;&gt;"",'Page 1'!H46,"")</f>
        <v/>
      </c>
      <c r="E36" s="38" t="str">
        <f>IF('Page 1'!K46&lt;&gt;"",'Page 1'!K46,"")</f>
        <v/>
      </c>
      <c r="F36" s="38" t="str">
        <f>IF('Page 1'!R46=TRUE,Ardis!E4,IF('Page 1'!N46=TRUE,Ardis!E4,""))</f>
        <v/>
      </c>
      <c r="G36" s="38" t="str">
        <f>IF('Page 1'!R46=TRUE,Ardis!E4,IF('Page 1'!O46=TRUE,Ardis!E4,""))</f>
        <v/>
      </c>
      <c r="H36" s="38" t="str">
        <f>IF('Page 1'!R46=TRUE,Ardis!E4,IF('Page 1'!P46=TRUE,Ardis!E4,""))</f>
        <v/>
      </c>
      <c r="I36" s="38" t="str">
        <f>IF('Page 1'!R46=TRUE,Ardis!E4,IF('Page 1'!Q46=TRUE,Ardis!E4,""))</f>
        <v/>
      </c>
      <c r="J36" s="38" t="str">
        <f>IF('Page 1'!T46&lt;&gt;"",'Page 1'!T46,"")</f>
        <v/>
      </c>
      <c r="K36" s="38"/>
      <c r="L36" s="38"/>
      <c r="M36" s="38"/>
      <c r="N36" s="38"/>
      <c r="O36" s="38"/>
      <c r="P36" s="38"/>
      <c r="Q36" s="38"/>
      <c r="R36" s="38"/>
      <c r="S36" s="39" t="str">
        <f>IF('Page 1'!F46&lt;&gt;"",E2,"")</f>
        <v/>
      </c>
      <c r="T36" s="38" t="s">
        <v>72</v>
      </c>
      <c r="U36" s="38" t="str">
        <f>""</f>
        <v/>
      </c>
      <c r="V36" s="38"/>
      <c r="W36" s="38"/>
    </row>
    <row r="37" spans="1:23" x14ac:dyDescent="0.25">
      <c r="A37" s="38" t="str">
        <f>IF('Page 1'!F47&lt;&gt;"","=key","")</f>
        <v/>
      </c>
      <c r="B37" s="38" t="str">
        <f>IF('Page 1'!F47&lt;&gt;"",IF(K2&lt;&gt;"",K2,""),"")</f>
        <v/>
      </c>
      <c r="C37" s="38" t="str">
        <f>IF('Page 1'!F47&lt;&gt;"",'Page 1'!F47,"")</f>
        <v/>
      </c>
      <c r="D37" s="38" t="str">
        <f>IF('Page 1'!H47&lt;&gt;"",'Page 1'!H47,"")</f>
        <v/>
      </c>
      <c r="E37" s="38" t="str">
        <f>IF('Page 1'!K47&lt;&gt;"",'Page 1'!K47,"")</f>
        <v/>
      </c>
      <c r="F37" s="38" t="str">
        <f>IF('Page 1'!R47=TRUE,Ardis!E4,IF('Page 1'!N47=TRUE,Ardis!E4,""))</f>
        <v/>
      </c>
      <c r="G37" s="38" t="str">
        <f>IF('Page 1'!R47=TRUE,Ardis!E4,IF('Page 1'!O47=TRUE,Ardis!E4,""))</f>
        <v/>
      </c>
      <c r="H37" s="38" t="str">
        <f>IF('Page 1'!R47=TRUE,Ardis!E4,IF('Page 1'!P47=TRUE,Ardis!E4,""))</f>
        <v/>
      </c>
      <c r="I37" s="38" t="str">
        <f>IF('Page 1'!R47=TRUE,Ardis!E4,IF('Page 1'!Q47=TRUE,Ardis!E4,""))</f>
        <v/>
      </c>
      <c r="J37" s="38" t="str">
        <f>IF('Page 1'!T47&lt;&gt;"",'Page 1'!T47,"")</f>
        <v/>
      </c>
      <c r="K37" s="38"/>
      <c r="L37" s="38"/>
      <c r="M37" s="38"/>
      <c r="N37" s="38"/>
      <c r="O37" s="38"/>
      <c r="P37" s="38"/>
      <c r="Q37" s="38"/>
      <c r="R37" s="38"/>
      <c r="S37" s="39" t="str">
        <f>IF('Page 1'!F47&lt;&gt;"",E2,"")</f>
        <v/>
      </c>
      <c r="T37" s="37" t="s">
        <v>72</v>
      </c>
      <c r="U37" s="38" t="str">
        <f>""</f>
        <v/>
      </c>
      <c r="V37" s="38"/>
      <c r="W37" s="38"/>
    </row>
    <row r="38" spans="1:23" x14ac:dyDescent="0.25">
      <c r="A38" s="38" t="str">
        <f>IF('Page 1'!F48&lt;&gt;"","=key","")</f>
        <v/>
      </c>
      <c r="B38" s="38" t="str">
        <f>IF('Page 1'!F48&lt;&gt;"",IF(K2&lt;&gt;"",K2,""),"")</f>
        <v/>
      </c>
      <c r="C38" s="38" t="str">
        <f>IF('Page 1'!F48&lt;&gt;"",'Page 1'!F48,"")</f>
        <v/>
      </c>
      <c r="D38" s="38" t="str">
        <f>IF('Page 1'!H48&lt;&gt;"",'Page 1'!H48,"")</f>
        <v/>
      </c>
      <c r="E38" s="38" t="str">
        <f>IF('Page 1'!K48&lt;&gt;"",'Page 1'!K48,"")</f>
        <v/>
      </c>
      <c r="F38" s="38" t="str">
        <f>IF('Page 1'!R48=TRUE,Ardis!E4,IF('Page 1'!N48=TRUE,Ardis!E4,""))</f>
        <v/>
      </c>
      <c r="G38" s="38" t="str">
        <f>IF('Page 1'!R48=TRUE,Ardis!E4,IF('Page 1'!O48=TRUE,Ardis!E4,""))</f>
        <v/>
      </c>
      <c r="H38" s="38" t="str">
        <f>IF('Page 1'!R48=TRUE,Ardis!E4,IF('Page 1'!P48=TRUE,Ardis!E4,""))</f>
        <v/>
      </c>
      <c r="I38" s="38" t="str">
        <f>IF('Page 1'!R48=TRUE,Ardis!E4,IF('Page 1'!Q48=TRUE,Ardis!E4,""))</f>
        <v/>
      </c>
      <c r="J38" s="38" t="str">
        <f>IF('Page 1'!T48&lt;&gt;"",'Page 1'!T48,"")</f>
        <v/>
      </c>
      <c r="K38" s="38"/>
      <c r="L38" s="38"/>
      <c r="M38" s="38"/>
      <c r="N38" s="38"/>
      <c r="O38" s="38"/>
      <c r="P38" s="38"/>
      <c r="Q38" s="38"/>
      <c r="R38" s="38"/>
      <c r="S38" s="39" t="str">
        <f>IF('Page 1'!F48&lt;&gt;"",E2,"")</f>
        <v/>
      </c>
      <c r="T38" s="38" t="s">
        <v>72</v>
      </c>
      <c r="U38" s="38" t="str">
        <f>""</f>
        <v/>
      </c>
      <c r="V38" s="38"/>
      <c r="W38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5" sqref="B5"/>
    </sheetView>
  </sheetViews>
  <sheetFormatPr defaultRowHeight="15" x14ac:dyDescent="0.25"/>
  <cols>
    <col min="1" max="1" width="20.5703125" bestFit="1" customWidth="1"/>
    <col min="2" max="2" width="12.85546875" bestFit="1" customWidth="1"/>
    <col min="3" max="3" width="10.42578125" bestFit="1" customWidth="1"/>
  </cols>
  <sheetData>
    <row r="1" spans="1:3" x14ac:dyDescent="0.25">
      <c r="A1" t="s">
        <v>13</v>
      </c>
      <c r="B1" t="s">
        <v>12</v>
      </c>
      <c r="C1" t="s">
        <v>10</v>
      </c>
    </row>
    <row r="2" spans="1:3" x14ac:dyDescent="0.25">
      <c r="A2" t="s">
        <v>9</v>
      </c>
      <c r="B2" t="s">
        <v>14</v>
      </c>
      <c r="C2" t="s">
        <v>14</v>
      </c>
    </row>
    <row r="3" spans="1:3" x14ac:dyDescent="0.25">
      <c r="A3" t="s">
        <v>7</v>
      </c>
      <c r="B3" t="s">
        <v>17</v>
      </c>
      <c r="C3" t="s">
        <v>19</v>
      </c>
    </row>
    <row r="4" spans="1:3" x14ac:dyDescent="0.25">
      <c r="A4" t="s">
        <v>8</v>
      </c>
      <c r="B4" t="s">
        <v>15</v>
      </c>
      <c r="C4" t="s">
        <v>18</v>
      </c>
    </row>
    <row r="5" spans="1:3" x14ac:dyDescent="0.25">
      <c r="A5" t="s">
        <v>73</v>
      </c>
      <c r="B5" t="s">
        <v>16</v>
      </c>
      <c r="C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1</vt:lpstr>
      <vt:lpstr>Sheet1</vt:lpstr>
      <vt:lpstr>Ardis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surjeet singh devgun</cp:lastModifiedBy>
  <cp:lastPrinted>2021-05-31T05:44:07Z</cp:lastPrinted>
  <dcterms:created xsi:type="dcterms:W3CDTF">2021-05-23T03:02:40Z</dcterms:created>
  <dcterms:modified xsi:type="dcterms:W3CDTF">2024-06-11T12:18:59Z</dcterms:modified>
</cp:coreProperties>
</file>